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_\Documents\workspace\MLPR\mlpr\tables\gaussian_analysis\"/>
    </mc:Choice>
  </mc:AlternateContent>
  <xr:revisionPtr revIDLastSave="0" documentId="13_ncr:1_{FE39BC75-7384-4EDD-A979-40210214E6C4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mvg_results" sheetId="4" r:id="rId1"/>
    <sheet name="PivotTable" sheetId="2" r:id="rId2"/>
    <sheet name="Pretty PT" sheetId="3" r:id="rId3"/>
  </sheets>
  <definedNames>
    <definedName name="ExternalData_1" localSheetId="0" hidden="1">mvg_results!$A$1:$F$49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14" i="3"/>
  <c r="F5" i="3"/>
  <c r="F6" i="3"/>
  <c r="F7" i="3"/>
  <c r="F8" i="3"/>
  <c r="F9" i="3"/>
  <c r="F10" i="3"/>
  <c r="F11" i="3"/>
  <c r="F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mvg_results" description="Connection to the 'mvg_results' query in the workbook." type="5" refreshedVersion="8" background="1" saveData="1">
    <dbPr connection="Provider=Microsoft.Mashup.OleDb.1;Data Source=$Workbook$;Location=mvg_results;Extended Properties=&quot;&quot;" command="SELECT * FROM [mvg_results]"/>
  </connection>
</connections>
</file>

<file path=xl/sharedStrings.xml><?xml version="1.0" encoding="utf-8"?>
<sst xmlns="http://schemas.openxmlformats.org/spreadsheetml/2006/main" count="296" uniqueCount="52">
  <si>
    <t>Dataset</t>
  </si>
  <si>
    <t>MVG</t>
  </si>
  <si>
    <t>MinDCF</t>
  </si>
  <si>
    <t>0.5</t>
  </si>
  <si>
    <t>RAW</t>
  </si>
  <si>
    <t>Standard MVG</t>
  </si>
  <si>
    <t>Z-Norm</t>
  </si>
  <si>
    <t>0.1</t>
  </si>
  <si>
    <t>0.9</t>
  </si>
  <si>
    <t>Tied MVG</t>
  </si>
  <si>
    <t>Naive MVG</t>
  </si>
  <si>
    <t>Tied Naive MVG</t>
  </si>
  <si>
    <t>no PCA</t>
  </si>
  <si>
    <t># Prior</t>
  </si>
  <si>
    <t>PCA</t>
  </si>
  <si>
    <t>MinDCFParsed</t>
  </si>
  <si>
    <t>No PCA</t>
  </si>
  <si>
    <t>Min of MinDCFParsed</t>
  </si>
  <si>
    <t>Naive</t>
  </si>
  <si>
    <t>Standard</t>
  </si>
  <si>
    <t>Tied</t>
  </si>
  <si>
    <t>Tied Naive</t>
  </si>
  <si>
    <t>$\pi$ = 0.1</t>
  </si>
  <si>
    <t>$\pi$ = 0.5</t>
  </si>
  <si>
    <t>$\pi$ = 0.9</t>
  </si>
  <si>
    <t>0.1246491864178212</t>
  </si>
  <si>
    <t>0.13692734374006083</t>
  </si>
  <si>
    <t>0.9568527918781726</t>
  </si>
  <si>
    <t>0.7081218274111675</t>
  </si>
  <si>
    <t>0.49669605485795704</t>
  </si>
  <si>
    <t>0.5412363395799142</t>
  </si>
  <si>
    <t>1.0</t>
  </si>
  <si>
    <t>0.18883248730964466</t>
  </si>
  <si>
    <t>0.18223350253807108</t>
  </si>
  <si>
    <t>0.7081218274111674</t>
  </si>
  <si>
    <t>PCA 5</t>
  </si>
  <si>
    <t>0.12163530654046283</t>
  </si>
  <si>
    <t>0.9553299492385787</t>
  </si>
  <si>
    <t>0.9558375634517766</t>
  </si>
  <si>
    <t>0.5174764321972444</t>
  </si>
  <si>
    <t>0.49920232052211744</t>
  </si>
  <si>
    <t>0.1865157818403878</t>
  </si>
  <si>
    <t>0.18397771077439795</t>
  </si>
  <si>
    <t>0.1316921745989339</t>
  </si>
  <si>
    <t>0.15580321361780086</t>
  </si>
  <si>
    <t>0.9573604060913705</t>
  </si>
  <si>
    <t>0.9634517766497462</t>
  </si>
  <si>
    <t>0.5729005254252382</t>
  </si>
  <si>
    <t>0.18680203045685279</t>
  </si>
  <si>
    <t>0.26303576199381706</t>
  </si>
  <si>
    <t>PCA $m = 5$</t>
  </si>
  <si>
    <t>$C_{prim}$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</si>
</sst>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2">
    <dxf>
      <font>
        <b val="0"/>
        <i val="0"/>
        <color rgb="FFFF5050"/>
      </font>
    </dxf>
    <dxf>
      <font>
        <b val="0"/>
        <i val="0"/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 val="0"/>
        <i val="0"/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6"/>
      </font>
    </dxf>
    <dxf>
      <font>
        <b/>
        <i/>
        <color theme="5"/>
      </font>
    </dxf>
    <dxf>
      <font>
        <b val="0"/>
        <i val="0"/>
        <color theme="9"/>
      </font>
    </dxf>
    <dxf>
      <font>
        <b/>
        <i/>
        <color theme="7"/>
      </font>
    </dxf>
    <dxf>
      <font>
        <b val="0"/>
        <i val="0"/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6"/>
      </font>
    </dxf>
    <dxf>
      <font>
        <b/>
        <i/>
        <color theme="5"/>
      </font>
    </dxf>
    <dxf>
      <font>
        <b val="0"/>
        <i val="0"/>
        <color theme="9"/>
      </font>
    </dxf>
    <dxf>
      <font>
        <b/>
        <i/>
        <color theme="7"/>
      </font>
    </dxf>
    <dxf>
      <font>
        <b val="0"/>
        <i val="0"/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Buffa" refreshedDate="45120.69949201389" createdVersion="8" refreshedVersion="8" minRefreshableVersion="3" recordCount="48" xr:uid="{A5A5A28A-C54E-498F-9746-B89D89F68735}">
  <cacheSource type="worksheet">
    <worksheetSource name="Table_mvg_results"/>
  </cacheSource>
  <cacheFields count="6">
    <cacheField name="# Prior" numFmtId="0">
      <sharedItems count="3">
        <s v="0.5"/>
        <s v="0.1"/>
        <s v="0.9"/>
      </sharedItems>
    </cacheField>
    <cacheField name="MVG" numFmtId="0">
      <sharedItems count="4">
        <s v="Standard MVG"/>
        <s v="Naive MVG"/>
        <s v="Tied MVG"/>
        <s v="Tied Naive MVG"/>
      </sharedItems>
    </cacheField>
    <cacheField name="PCA" numFmtId="0">
      <sharedItems count="5">
        <s v="No PCA"/>
        <s v="PCA 5"/>
        <s v="PCA 9" u="1"/>
        <s v="PCA 10" u="1"/>
        <s v="PCA 11" u="1"/>
      </sharedItems>
    </cacheField>
    <cacheField name="Dataset" numFmtId="0">
      <sharedItems count="2">
        <s v="RAW"/>
        <s v="Z-Norm"/>
      </sharedItems>
    </cacheField>
    <cacheField name="MinDCF" numFmtId="0">
      <sharedItems/>
    </cacheField>
    <cacheField name="MinDCFParsed" numFmtId="0">
      <sharedItems containsSemiMixedTypes="0" containsString="0" containsNumber="1" minValue="0.12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s v="0.1246491864178212"/>
    <n v="0.125"/>
  </r>
  <r>
    <x v="0"/>
    <x v="1"/>
    <x v="0"/>
    <x v="0"/>
    <s v="0.13692734374006083"/>
    <n v="0.13700000000000001"/>
  </r>
  <r>
    <x v="0"/>
    <x v="2"/>
    <x v="0"/>
    <x v="0"/>
    <s v="0.9568527918781726"/>
    <n v="0.95699999999999996"/>
  </r>
  <r>
    <x v="0"/>
    <x v="3"/>
    <x v="0"/>
    <x v="0"/>
    <s v="0.7081218274111675"/>
    <n v="0.70799999999999996"/>
  </r>
  <r>
    <x v="1"/>
    <x v="0"/>
    <x v="0"/>
    <x v="0"/>
    <s v="0.49669605485795704"/>
    <n v="0.497"/>
  </r>
  <r>
    <x v="1"/>
    <x v="1"/>
    <x v="0"/>
    <x v="0"/>
    <s v="0.5412363395799142"/>
    <n v="0.54100000000000004"/>
  </r>
  <r>
    <x v="1"/>
    <x v="2"/>
    <x v="0"/>
    <x v="0"/>
    <s v="1.0"/>
    <n v="1"/>
  </r>
  <r>
    <x v="1"/>
    <x v="3"/>
    <x v="0"/>
    <x v="0"/>
    <s v="1.0"/>
    <n v="1"/>
  </r>
  <r>
    <x v="2"/>
    <x v="0"/>
    <x v="0"/>
    <x v="0"/>
    <s v="0.18883248730964466"/>
    <n v="0.189"/>
  </r>
  <r>
    <x v="2"/>
    <x v="1"/>
    <x v="0"/>
    <x v="0"/>
    <s v="0.18223350253807108"/>
    <n v="0.182"/>
  </r>
  <r>
    <x v="2"/>
    <x v="2"/>
    <x v="0"/>
    <x v="0"/>
    <s v="0.9568527918781726"/>
    <n v="0.95699999999999996"/>
  </r>
  <r>
    <x v="2"/>
    <x v="3"/>
    <x v="0"/>
    <x v="0"/>
    <s v="0.7081218274111674"/>
    <n v="0.70799999999999996"/>
  </r>
  <r>
    <x v="0"/>
    <x v="0"/>
    <x v="1"/>
    <x v="0"/>
    <s v="0.12163530654046283"/>
    <n v="0.122"/>
  </r>
  <r>
    <x v="0"/>
    <x v="1"/>
    <x v="1"/>
    <x v="0"/>
    <s v="0.1246491864178212"/>
    <n v="0.125"/>
  </r>
  <r>
    <x v="0"/>
    <x v="2"/>
    <x v="1"/>
    <x v="0"/>
    <s v="0.9553299492385787"/>
    <n v="0.95499999999999996"/>
  </r>
  <r>
    <x v="0"/>
    <x v="3"/>
    <x v="1"/>
    <x v="0"/>
    <s v="0.9558375634517766"/>
    <n v="0.95599999999999996"/>
  </r>
  <r>
    <x v="1"/>
    <x v="0"/>
    <x v="1"/>
    <x v="0"/>
    <s v="0.5174764321972444"/>
    <n v="0.51700000000000002"/>
  </r>
  <r>
    <x v="1"/>
    <x v="1"/>
    <x v="1"/>
    <x v="0"/>
    <s v="0.49920232052211744"/>
    <n v="0.499"/>
  </r>
  <r>
    <x v="1"/>
    <x v="2"/>
    <x v="1"/>
    <x v="0"/>
    <s v="1.0"/>
    <n v="1"/>
  </r>
  <r>
    <x v="1"/>
    <x v="3"/>
    <x v="1"/>
    <x v="0"/>
    <s v="1.0"/>
    <n v="1"/>
  </r>
  <r>
    <x v="2"/>
    <x v="0"/>
    <x v="1"/>
    <x v="0"/>
    <s v="0.1865157818403878"/>
    <n v="0.187"/>
  </r>
  <r>
    <x v="2"/>
    <x v="1"/>
    <x v="1"/>
    <x v="0"/>
    <s v="0.18397771077439795"/>
    <n v="0.184"/>
  </r>
  <r>
    <x v="2"/>
    <x v="2"/>
    <x v="1"/>
    <x v="0"/>
    <s v="0.9553299492385787"/>
    <n v="0.95499999999999996"/>
  </r>
  <r>
    <x v="2"/>
    <x v="3"/>
    <x v="1"/>
    <x v="0"/>
    <s v="0.9558375634517766"/>
    <n v="0.95599999999999996"/>
  </r>
  <r>
    <x v="0"/>
    <x v="0"/>
    <x v="0"/>
    <x v="1"/>
    <s v="0.1246491864178212"/>
    <n v="0.125"/>
  </r>
  <r>
    <x v="0"/>
    <x v="1"/>
    <x v="0"/>
    <x v="1"/>
    <s v="0.13692734374006083"/>
    <n v="0.13700000000000001"/>
  </r>
  <r>
    <x v="0"/>
    <x v="2"/>
    <x v="0"/>
    <x v="1"/>
    <s v="0.9568527918781726"/>
    <n v="0.95699999999999996"/>
  </r>
  <r>
    <x v="0"/>
    <x v="3"/>
    <x v="0"/>
    <x v="1"/>
    <s v="0.7081218274111675"/>
    <n v="0.70799999999999996"/>
  </r>
  <r>
    <x v="1"/>
    <x v="0"/>
    <x v="0"/>
    <x v="1"/>
    <s v="0.49669605485795704"/>
    <n v="0.497"/>
  </r>
  <r>
    <x v="1"/>
    <x v="1"/>
    <x v="0"/>
    <x v="1"/>
    <s v="0.5412363395799142"/>
    <n v="0.54100000000000004"/>
  </r>
  <r>
    <x v="1"/>
    <x v="2"/>
    <x v="0"/>
    <x v="1"/>
    <s v="1.0"/>
    <n v="1"/>
  </r>
  <r>
    <x v="1"/>
    <x v="3"/>
    <x v="0"/>
    <x v="1"/>
    <s v="1.0"/>
    <n v="1"/>
  </r>
  <r>
    <x v="2"/>
    <x v="0"/>
    <x v="0"/>
    <x v="1"/>
    <s v="0.18883248730964466"/>
    <n v="0.189"/>
  </r>
  <r>
    <x v="2"/>
    <x v="1"/>
    <x v="0"/>
    <x v="1"/>
    <s v="0.18223350253807108"/>
    <n v="0.182"/>
  </r>
  <r>
    <x v="2"/>
    <x v="2"/>
    <x v="0"/>
    <x v="1"/>
    <s v="0.9568527918781726"/>
    <n v="0.95699999999999996"/>
  </r>
  <r>
    <x v="2"/>
    <x v="3"/>
    <x v="0"/>
    <x v="1"/>
    <s v="0.7081218274111674"/>
    <n v="0.70799999999999996"/>
  </r>
  <r>
    <x v="0"/>
    <x v="0"/>
    <x v="1"/>
    <x v="1"/>
    <s v="0.1316921745989339"/>
    <n v="0.13200000000000001"/>
  </r>
  <r>
    <x v="0"/>
    <x v="1"/>
    <x v="1"/>
    <x v="1"/>
    <s v="0.15580321361780086"/>
    <n v="0.156"/>
  </r>
  <r>
    <x v="0"/>
    <x v="2"/>
    <x v="1"/>
    <x v="1"/>
    <s v="0.9573604060913705"/>
    <n v="0.95699999999999996"/>
  </r>
  <r>
    <x v="0"/>
    <x v="3"/>
    <x v="1"/>
    <x v="1"/>
    <s v="0.9634517766497462"/>
    <n v="0.96299999999999997"/>
  </r>
  <r>
    <x v="1"/>
    <x v="0"/>
    <x v="1"/>
    <x v="1"/>
    <s v="0.5174764321972444"/>
    <n v="0.51700000000000002"/>
  </r>
  <r>
    <x v="1"/>
    <x v="1"/>
    <x v="1"/>
    <x v="1"/>
    <s v="0.5729005254252382"/>
    <n v="0.57299999999999995"/>
  </r>
  <r>
    <x v="1"/>
    <x v="2"/>
    <x v="1"/>
    <x v="1"/>
    <s v="1.0"/>
    <n v="1"/>
  </r>
  <r>
    <x v="1"/>
    <x v="3"/>
    <x v="1"/>
    <x v="1"/>
    <s v="1.0"/>
    <n v="1"/>
  </r>
  <r>
    <x v="2"/>
    <x v="0"/>
    <x v="1"/>
    <x v="1"/>
    <s v="0.18680203045685279"/>
    <n v="0.187"/>
  </r>
  <r>
    <x v="2"/>
    <x v="1"/>
    <x v="1"/>
    <x v="1"/>
    <s v="0.26303576199381706"/>
    <n v="0.26300000000000001"/>
  </r>
  <r>
    <x v="2"/>
    <x v="2"/>
    <x v="1"/>
    <x v="1"/>
    <s v="0.9573604060913705"/>
    <n v="0.95699999999999996"/>
  </r>
  <r>
    <x v="2"/>
    <x v="3"/>
    <x v="1"/>
    <x v="1"/>
    <s v="0.9634517766497462"/>
    <n v="0.962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6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3:H13" firstHeaderRow="1" firstDataRow="3" firstDataCol="2"/>
  <pivotFields count="6">
    <pivotField axis="axisCol" compact="0" outline="0" subtotalTop="0" showAll="0" defaultSubtotal="0">
      <items count="3">
        <item x="1"/>
        <item x="0"/>
        <item x="2"/>
      </items>
    </pivotField>
    <pivotField axis="axisRow" compact="0" outline="0" showAll="0" defaultSubtotal="0">
      <items count="4">
        <item x="1"/>
        <item x="0"/>
        <item x="2"/>
        <item x="3"/>
      </items>
    </pivotField>
    <pivotField axis="axisRow" compact="0" outline="0" subtotalTop="0" showAll="0" sortType="descending" defaultSubtotal="0">
      <items count="5">
        <item m="1" x="2"/>
        <item x="1"/>
        <item m="1" x="4"/>
        <item m="1" x="3"/>
        <item x="0"/>
      </items>
    </pivotField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ubtotalTop="0" showAll="0" defaultSubtotal="0"/>
  </pivotFields>
  <rowFields count="2">
    <field x="2"/>
    <field x="1"/>
  </rowFields>
  <rowItems count="8">
    <i>
      <x v="1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</rowItems>
  <colFields count="2">
    <field x="3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1">
    <dataField name="Min of MinDCFParsed" fld="5" subtotal="min" baseField="1" baseItem="0"/>
  </dataFields>
  <formats count="16">
    <format dxfId="96">
      <pivotArea type="all" dataOnly="0" outline="0" fieldPosition="0"/>
    </format>
    <format dxfId="95">
      <pivotArea outline="0" collapsedLevelsAreSubtotals="1" fieldPosition="0"/>
    </format>
    <format dxfId="94">
      <pivotArea type="origin" dataOnly="0" labelOnly="1" outline="0" fieldPosition="0"/>
    </format>
    <format dxfId="93">
      <pivotArea type="topRight" dataOnly="0" labelOnly="1" outline="0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Row="1" outline="0" fieldPosition="0"/>
    </format>
    <format dxfId="90">
      <pivotArea dataOnly="0" labelOnly="1" grandCol="1" outline="0" fieldPosition="0"/>
    </format>
    <format dxfId="89">
      <pivotArea dataOnly="0" labelOnly="1" fieldPosition="0">
        <references count="1">
          <reference field="3" count="0" minSubtotal="1"/>
        </references>
      </pivotArea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type="topRight" dataOnly="0" labelOnly="1" outline="0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dataOnly="0" labelOnly="1" grandCol="1" outline="0" fieldPosition="0"/>
    </format>
    <format dxfId="81">
      <pivotArea dataOnly="0" labelOnly="1" fieldPosition="0">
        <references count="1">
          <reference field="3" count="0" minSubtotal="1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7">
    <queryTableFields count="6">
      <queryTableField id="1" name="# Prior" tableColumnId="1"/>
      <queryTableField id="2" name="MVG" tableColumnId="2"/>
      <queryTableField id="3" name="PCA" tableColumnId="3"/>
      <queryTableField id="4" name="Dataset" tableColumnId="4"/>
      <queryTableField id="5" name="MinDCF" tableColumnId="5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mvg_results" displayName="Table_mvg_results" ref="A1:F49" tableType="queryTable" totalsRowShown="0">
  <autoFilter ref="A1:F49" xr:uid="{445C10D1-E9CA-4F14-9F3A-5CC1054D1DF2}"/>
  <tableColumns count="6">
    <tableColumn id="1" xr3:uid="{E1F6B4B8-FF9A-436C-B162-F52AED539A01}" uniqueName="1" name="# Prior" queryTableFieldId="1" dataDxfId="101"/>
    <tableColumn id="2" xr3:uid="{06A29FA2-61CA-4A4F-A1BA-5655F953DEF2}" uniqueName="2" name="MVG" queryTableFieldId="2" dataDxfId="100"/>
    <tableColumn id="3" xr3:uid="{824C56C9-D83F-4FB6-AE8B-F6A066D596E4}" uniqueName="3" name="PCA" queryTableFieldId="3" dataDxfId="99"/>
    <tableColumn id="4" xr3:uid="{826BF678-18F7-4C59-A1C3-9E15C08ED5A2}" uniqueName="4" name="Dataset" queryTableFieldId="4" dataDxfId="98"/>
    <tableColumn id="5" xr3:uid="{FD2321E0-CE78-4BBD-8264-FBEB500BDF1E}" uniqueName="5" name="MinDCF" queryTableFieldId="5" dataDxfId="97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F49"/>
  <sheetViews>
    <sheetView workbookViewId="0">
      <selection activeCell="C13" sqref="C13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7.5703125" bestFit="1" customWidth="1"/>
    <col min="4" max="4" width="10" bestFit="1" customWidth="1"/>
    <col min="5" max="5" width="19.85546875" bestFit="1" customWidth="1"/>
    <col min="6" max="6" width="16.42578125" bestFit="1" customWidth="1"/>
  </cols>
  <sheetData>
    <row r="1" spans="1:6" x14ac:dyDescent="0.25">
      <c r="A1" t="s">
        <v>13</v>
      </c>
      <c r="B1" t="s">
        <v>1</v>
      </c>
      <c r="C1" t="s">
        <v>14</v>
      </c>
      <c r="D1" t="s">
        <v>0</v>
      </c>
      <c r="E1" t="s">
        <v>2</v>
      </c>
      <c r="F1" t="s">
        <v>15</v>
      </c>
    </row>
    <row r="2" spans="1:6" x14ac:dyDescent="0.25">
      <c r="A2" t="s">
        <v>3</v>
      </c>
      <c r="B2" t="s">
        <v>5</v>
      </c>
      <c r="C2" t="s">
        <v>16</v>
      </c>
      <c r="D2" t="s">
        <v>4</v>
      </c>
      <c r="E2" t="s">
        <v>25</v>
      </c>
      <c r="F2">
        <v>0.125</v>
      </c>
    </row>
    <row r="3" spans="1:6" x14ac:dyDescent="0.25">
      <c r="A3" t="s">
        <v>3</v>
      </c>
      <c r="B3" t="s">
        <v>10</v>
      </c>
      <c r="C3" t="s">
        <v>16</v>
      </c>
      <c r="D3" t="s">
        <v>4</v>
      </c>
      <c r="E3" t="s">
        <v>26</v>
      </c>
      <c r="F3">
        <v>0.13700000000000001</v>
      </c>
    </row>
    <row r="4" spans="1:6" x14ac:dyDescent="0.25">
      <c r="A4" t="s">
        <v>3</v>
      </c>
      <c r="B4" t="s">
        <v>9</v>
      </c>
      <c r="C4" t="s">
        <v>16</v>
      </c>
      <c r="D4" t="s">
        <v>4</v>
      </c>
      <c r="E4" t="s">
        <v>27</v>
      </c>
      <c r="F4">
        <v>0.95699999999999996</v>
      </c>
    </row>
    <row r="5" spans="1:6" x14ac:dyDescent="0.25">
      <c r="A5" t="s">
        <v>3</v>
      </c>
      <c r="B5" t="s">
        <v>11</v>
      </c>
      <c r="C5" t="s">
        <v>16</v>
      </c>
      <c r="D5" t="s">
        <v>4</v>
      </c>
      <c r="E5" t="s">
        <v>28</v>
      </c>
      <c r="F5">
        <v>0.70799999999999996</v>
      </c>
    </row>
    <row r="6" spans="1:6" x14ac:dyDescent="0.25">
      <c r="A6" t="s">
        <v>7</v>
      </c>
      <c r="B6" t="s">
        <v>5</v>
      </c>
      <c r="C6" t="s">
        <v>16</v>
      </c>
      <c r="D6" t="s">
        <v>4</v>
      </c>
      <c r="E6" t="s">
        <v>29</v>
      </c>
      <c r="F6">
        <v>0.497</v>
      </c>
    </row>
    <row r="7" spans="1:6" x14ac:dyDescent="0.25">
      <c r="A7" t="s">
        <v>7</v>
      </c>
      <c r="B7" t="s">
        <v>10</v>
      </c>
      <c r="C7" t="s">
        <v>16</v>
      </c>
      <c r="D7" t="s">
        <v>4</v>
      </c>
      <c r="E7" t="s">
        <v>30</v>
      </c>
      <c r="F7">
        <v>0.54100000000000004</v>
      </c>
    </row>
    <row r="8" spans="1:6" x14ac:dyDescent="0.25">
      <c r="A8" t="s">
        <v>7</v>
      </c>
      <c r="B8" t="s">
        <v>9</v>
      </c>
      <c r="C8" t="s">
        <v>16</v>
      </c>
      <c r="D8" t="s">
        <v>4</v>
      </c>
      <c r="E8" t="s">
        <v>31</v>
      </c>
      <c r="F8">
        <v>1</v>
      </c>
    </row>
    <row r="9" spans="1:6" x14ac:dyDescent="0.25">
      <c r="A9" t="s">
        <v>7</v>
      </c>
      <c r="B9" t="s">
        <v>11</v>
      </c>
      <c r="C9" t="s">
        <v>16</v>
      </c>
      <c r="D9" t="s">
        <v>4</v>
      </c>
      <c r="E9" t="s">
        <v>31</v>
      </c>
      <c r="F9">
        <v>1</v>
      </c>
    </row>
    <row r="10" spans="1:6" x14ac:dyDescent="0.25">
      <c r="A10" t="s">
        <v>8</v>
      </c>
      <c r="B10" t="s">
        <v>5</v>
      </c>
      <c r="C10" t="s">
        <v>16</v>
      </c>
      <c r="D10" t="s">
        <v>4</v>
      </c>
      <c r="E10" t="s">
        <v>32</v>
      </c>
      <c r="F10">
        <v>0.189</v>
      </c>
    </row>
    <row r="11" spans="1:6" x14ac:dyDescent="0.25">
      <c r="A11" t="s">
        <v>8</v>
      </c>
      <c r="B11" t="s">
        <v>10</v>
      </c>
      <c r="C11" t="s">
        <v>16</v>
      </c>
      <c r="D11" t="s">
        <v>4</v>
      </c>
      <c r="E11" t="s">
        <v>33</v>
      </c>
      <c r="F11">
        <v>0.182</v>
      </c>
    </row>
    <row r="12" spans="1:6" x14ac:dyDescent="0.25">
      <c r="A12" t="s">
        <v>8</v>
      </c>
      <c r="B12" t="s">
        <v>9</v>
      </c>
      <c r="C12" t="s">
        <v>16</v>
      </c>
      <c r="D12" t="s">
        <v>4</v>
      </c>
      <c r="E12" t="s">
        <v>27</v>
      </c>
      <c r="F12">
        <v>0.95699999999999996</v>
      </c>
    </row>
    <row r="13" spans="1:6" x14ac:dyDescent="0.25">
      <c r="A13" t="s">
        <v>8</v>
      </c>
      <c r="B13" t="s">
        <v>11</v>
      </c>
      <c r="C13" t="s">
        <v>16</v>
      </c>
      <c r="D13" t="s">
        <v>4</v>
      </c>
      <c r="E13" t="s">
        <v>34</v>
      </c>
      <c r="F13">
        <v>0.70799999999999996</v>
      </c>
    </row>
    <row r="14" spans="1:6" x14ac:dyDescent="0.25">
      <c r="A14" t="s">
        <v>3</v>
      </c>
      <c r="B14" t="s">
        <v>5</v>
      </c>
      <c r="C14" t="s">
        <v>35</v>
      </c>
      <c r="D14" t="s">
        <v>4</v>
      </c>
      <c r="E14" t="s">
        <v>36</v>
      </c>
      <c r="F14">
        <v>0.122</v>
      </c>
    </row>
    <row r="15" spans="1:6" x14ac:dyDescent="0.25">
      <c r="A15" t="s">
        <v>3</v>
      </c>
      <c r="B15" t="s">
        <v>10</v>
      </c>
      <c r="C15" t="s">
        <v>35</v>
      </c>
      <c r="D15" t="s">
        <v>4</v>
      </c>
      <c r="E15" t="s">
        <v>25</v>
      </c>
      <c r="F15">
        <v>0.125</v>
      </c>
    </row>
    <row r="16" spans="1:6" x14ac:dyDescent="0.25">
      <c r="A16" t="s">
        <v>3</v>
      </c>
      <c r="B16" t="s">
        <v>9</v>
      </c>
      <c r="C16" t="s">
        <v>35</v>
      </c>
      <c r="D16" t="s">
        <v>4</v>
      </c>
      <c r="E16" t="s">
        <v>37</v>
      </c>
      <c r="F16">
        <v>0.95499999999999996</v>
      </c>
    </row>
    <row r="17" spans="1:6" x14ac:dyDescent="0.25">
      <c r="A17" t="s">
        <v>3</v>
      </c>
      <c r="B17" t="s">
        <v>11</v>
      </c>
      <c r="C17" t="s">
        <v>35</v>
      </c>
      <c r="D17" t="s">
        <v>4</v>
      </c>
      <c r="E17" t="s">
        <v>38</v>
      </c>
      <c r="F17">
        <v>0.95599999999999996</v>
      </c>
    </row>
    <row r="18" spans="1:6" x14ac:dyDescent="0.25">
      <c r="A18" t="s">
        <v>7</v>
      </c>
      <c r="B18" t="s">
        <v>5</v>
      </c>
      <c r="C18" t="s">
        <v>35</v>
      </c>
      <c r="D18" t="s">
        <v>4</v>
      </c>
      <c r="E18" t="s">
        <v>39</v>
      </c>
      <c r="F18">
        <v>0.51700000000000002</v>
      </c>
    </row>
    <row r="19" spans="1:6" x14ac:dyDescent="0.25">
      <c r="A19" t="s">
        <v>7</v>
      </c>
      <c r="B19" t="s">
        <v>10</v>
      </c>
      <c r="C19" t="s">
        <v>35</v>
      </c>
      <c r="D19" t="s">
        <v>4</v>
      </c>
      <c r="E19" t="s">
        <v>40</v>
      </c>
      <c r="F19">
        <v>0.499</v>
      </c>
    </row>
    <row r="20" spans="1:6" x14ac:dyDescent="0.25">
      <c r="A20" t="s">
        <v>7</v>
      </c>
      <c r="B20" t="s">
        <v>9</v>
      </c>
      <c r="C20" t="s">
        <v>35</v>
      </c>
      <c r="D20" t="s">
        <v>4</v>
      </c>
      <c r="E20" t="s">
        <v>31</v>
      </c>
      <c r="F20">
        <v>1</v>
      </c>
    </row>
    <row r="21" spans="1:6" x14ac:dyDescent="0.25">
      <c r="A21" t="s">
        <v>7</v>
      </c>
      <c r="B21" t="s">
        <v>11</v>
      </c>
      <c r="C21" t="s">
        <v>35</v>
      </c>
      <c r="D21" t="s">
        <v>4</v>
      </c>
      <c r="E21" t="s">
        <v>31</v>
      </c>
      <c r="F21">
        <v>1</v>
      </c>
    </row>
    <row r="22" spans="1:6" x14ac:dyDescent="0.25">
      <c r="A22" t="s">
        <v>8</v>
      </c>
      <c r="B22" t="s">
        <v>5</v>
      </c>
      <c r="C22" t="s">
        <v>35</v>
      </c>
      <c r="D22" t="s">
        <v>4</v>
      </c>
      <c r="E22" t="s">
        <v>41</v>
      </c>
      <c r="F22">
        <v>0.187</v>
      </c>
    </row>
    <row r="23" spans="1:6" x14ac:dyDescent="0.25">
      <c r="A23" t="s">
        <v>8</v>
      </c>
      <c r="B23" t="s">
        <v>10</v>
      </c>
      <c r="C23" t="s">
        <v>35</v>
      </c>
      <c r="D23" t="s">
        <v>4</v>
      </c>
      <c r="E23" t="s">
        <v>42</v>
      </c>
      <c r="F23">
        <v>0.184</v>
      </c>
    </row>
    <row r="24" spans="1:6" x14ac:dyDescent="0.25">
      <c r="A24" t="s">
        <v>8</v>
      </c>
      <c r="B24" t="s">
        <v>9</v>
      </c>
      <c r="C24" t="s">
        <v>35</v>
      </c>
      <c r="D24" t="s">
        <v>4</v>
      </c>
      <c r="E24" t="s">
        <v>37</v>
      </c>
      <c r="F24">
        <v>0.95499999999999996</v>
      </c>
    </row>
    <row r="25" spans="1:6" x14ac:dyDescent="0.25">
      <c r="A25" t="s">
        <v>8</v>
      </c>
      <c r="B25" t="s">
        <v>11</v>
      </c>
      <c r="C25" t="s">
        <v>35</v>
      </c>
      <c r="D25" t="s">
        <v>4</v>
      </c>
      <c r="E25" t="s">
        <v>38</v>
      </c>
      <c r="F25">
        <v>0.95599999999999996</v>
      </c>
    </row>
    <row r="26" spans="1:6" x14ac:dyDescent="0.25">
      <c r="A26" t="s">
        <v>3</v>
      </c>
      <c r="B26" t="s">
        <v>5</v>
      </c>
      <c r="C26" t="s">
        <v>16</v>
      </c>
      <c r="D26" t="s">
        <v>6</v>
      </c>
      <c r="E26" t="s">
        <v>25</v>
      </c>
      <c r="F26">
        <v>0.125</v>
      </c>
    </row>
    <row r="27" spans="1:6" x14ac:dyDescent="0.25">
      <c r="A27" t="s">
        <v>3</v>
      </c>
      <c r="B27" t="s">
        <v>10</v>
      </c>
      <c r="C27" t="s">
        <v>16</v>
      </c>
      <c r="D27" t="s">
        <v>6</v>
      </c>
      <c r="E27" t="s">
        <v>26</v>
      </c>
      <c r="F27">
        <v>0.13700000000000001</v>
      </c>
    </row>
    <row r="28" spans="1:6" x14ac:dyDescent="0.25">
      <c r="A28" t="s">
        <v>3</v>
      </c>
      <c r="B28" t="s">
        <v>9</v>
      </c>
      <c r="C28" t="s">
        <v>16</v>
      </c>
      <c r="D28" t="s">
        <v>6</v>
      </c>
      <c r="E28" t="s">
        <v>27</v>
      </c>
      <c r="F28">
        <v>0.95699999999999996</v>
      </c>
    </row>
    <row r="29" spans="1:6" x14ac:dyDescent="0.25">
      <c r="A29" t="s">
        <v>3</v>
      </c>
      <c r="B29" t="s">
        <v>11</v>
      </c>
      <c r="C29" t="s">
        <v>16</v>
      </c>
      <c r="D29" t="s">
        <v>6</v>
      </c>
      <c r="E29" t="s">
        <v>28</v>
      </c>
      <c r="F29">
        <v>0.70799999999999996</v>
      </c>
    </row>
    <row r="30" spans="1:6" x14ac:dyDescent="0.25">
      <c r="A30" t="s">
        <v>7</v>
      </c>
      <c r="B30" t="s">
        <v>5</v>
      </c>
      <c r="C30" t="s">
        <v>16</v>
      </c>
      <c r="D30" t="s">
        <v>6</v>
      </c>
      <c r="E30" t="s">
        <v>29</v>
      </c>
      <c r="F30">
        <v>0.497</v>
      </c>
    </row>
    <row r="31" spans="1:6" x14ac:dyDescent="0.25">
      <c r="A31" t="s">
        <v>7</v>
      </c>
      <c r="B31" t="s">
        <v>10</v>
      </c>
      <c r="C31" t="s">
        <v>16</v>
      </c>
      <c r="D31" t="s">
        <v>6</v>
      </c>
      <c r="E31" t="s">
        <v>30</v>
      </c>
      <c r="F31">
        <v>0.54100000000000004</v>
      </c>
    </row>
    <row r="32" spans="1:6" x14ac:dyDescent="0.25">
      <c r="A32" t="s">
        <v>7</v>
      </c>
      <c r="B32" t="s">
        <v>9</v>
      </c>
      <c r="C32" t="s">
        <v>16</v>
      </c>
      <c r="D32" t="s">
        <v>6</v>
      </c>
      <c r="E32" t="s">
        <v>31</v>
      </c>
      <c r="F32">
        <v>1</v>
      </c>
    </row>
    <row r="33" spans="1:6" x14ac:dyDescent="0.25">
      <c r="A33" t="s">
        <v>7</v>
      </c>
      <c r="B33" t="s">
        <v>11</v>
      </c>
      <c r="C33" t="s">
        <v>16</v>
      </c>
      <c r="D33" t="s">
        <v>6</v>
      </c>
      <c r="E33" t="s">
        <v>31</v>
      </c>
      <c r="F33">
        <v>1</v>
      </c>
    </row>
    <row r="34" spans="1:6" x14ac:dyDescent="0.25">
      <c r="A34" t="s">
        <v>8</v>
      </c>
      <c r="B34" t="s">
        <v>5</v>
      </c>
      <c r="C34" t="s">
        <v>16</v>
      </c>
      <c r="D34" t="s">
        <v>6</v>
      </c>
      <c r="E34" t="s">
        <v>32</v>
      </c>
      <c r="F34">
        <v>0.189</v>
      </c>
    </row>
    <row r="35" spans="1:6" x14ac:dyDescent="0.25">
      <c r="A35" t="s">
        <v>8</v>
      </c>
      <c r="B35" t="s">
        <v>10</v>
      </c>
      <c r="C35" t="s">
        <v>16</v>
      </c>
      <c r="D35" t="s">
        <v>6</v>
      </c>
      <c r="E35" t="s">
        <v>33</v>
      </c>
      <c r="F35">
        <v>0.182</v>
      </c>
    </row>
    <row r="36" spans="1:6" x14ac:dyDescent="0.25">
      <c r="A36" t="s">
        <v>8</v>
      </c>
      <c r="B36" t="s">
        <v>9</v>
      </c>
      <c r="C36" t="s">
        <v>16</v>
      </c>
      <c r="D36" t="s">
        <v>6</v>
      </c>
      <c r="E36" t="s">
        <v>27</v>
      </c>
      <c r="F36">
        <v>0.95699999999999996</v>
      </c>
    </row>
    <row r="37" spans="1:6" x14ac:dyDescent="0.25">
      <c r="A37" t="s">
        <v>8</v>
      </c>
      <c r="B37" t="s">
        <v>11</v>
      </c>
      <c r="C37" t="s">
        <v>16</v>
      </c>
      <c r="D37" t="s">
        <v>6</v>
      </c>
      <c r="E37" t="s">
        <v>34</v>
      </c>
      <c r="F37">
        <v>0.70799999999999996</v>
      </c>
    </row>
    <row r="38" spans="1:6" x14ac:dyDescent="0.25">
      <c r="A38" t="s">
        <v>3</v>
      </c>
      <c r="B38" t="s">
        <v>5</v>
      </c>
      <c r="C38" t="s">
        <v>35</v>
      </c>
      <c r="D38" t="s">
        <v>6</v>
      </c>
      <c r="E38" t="s">
        <v>43</v>
      </c>
      <c r="F38">
        <v>0.13200000000000001</v>
      </c>
    </row>
    <row r="39" spans="1:6" x14ac:dyDescent="0.25">
      <c r="A39" t="s">
        <v>3</v>
      </c>
      <c r="B39" t="s">
        <v>10</v>
      </c>
      <c r="C39" t="s">
        <v>35</v>
      </c>
      <c r="D39" t="s">
        <v>6</v>
      </c>
      <c r="E39" t="s">
        <v>44</v>
      </c>
      <c r="F39">
        <v>0.156</v>
      </c>
    </row>
    <row r="40" spans="1:6" x14ac:dyDescent="0.25">
      <c r="A40" t="s">
        <v>3</v>
      </c>
      <c r="B40" t="s">
        <v>9</v>
      </c>
      <c r="C40" t="s">
        <v>35</v>
      </c>
      <c r="D40" t="s">
        <v>6</v>
      </c>
      <c r="E40" t="s">
        <v>45</v>
      </c>
      <c r="F40">
        <v>0.95699999999999996</v>
      </c>
    </row>
    <row r="41" spans="1:6" x14ac:dyDescent="0.25">
      <c r="A41" t="s">
        <v>3</v>
      </c>
      <c r="B41" t="s">
        <v>11</v>
      </c>
      <c r="C41" t="s">
        <v>35</v>
      </c>
      <c r="D41" t="s">
        <v>6</v>
      </c>
      <c r="E41" t="s">
        <v>46</v>
      </c>
      <c r="F41">
        <v>0.96299999999999997</v>
      </c>
    </row>
    <row r="42" spans="1:6" x14ac:dyDescent="0.25">
      <c r="A42" t="s">
        <v>7</v>
      </c>
      <c r="B42" t="s">
        <v>5</v>
      </c>
      <c r="C42" t="s">
        <v>35</v>
      </c>
      <c r="D42" t="s">
        <v>6</v>
      </c>
      <c r="E42" t="s">
        <v>39</v>
      </c>
      <c r="F42">
        <v>0.51700000000000002</v>
      </c>
    </row>
    <row r="43" spans="1:6" x14ac:dyDescent="0.25">
      <c r="A43" t="s">
        <v>7</v>
      </c>
      <c r="B43" t="s">
        <v>10</v>
      </c>
      <c r="C43" t="s">
        <v>35</v>
      </c>
      <c r="D43" t="s">
        <v>6</v>
      </c>
      <c r="E43" t="s">
        <v>47</v>
      </c>
      <c r="F43">
        <v>0.57299999999999995</v>
      </c>
    </row>
    <row r="44" spans="1:6" x14ac:dyDescent="0.25">
      <c r="A44" t="s">
        <v>7</v>
      </c>
      <c r="B44" t="s">
        <v>9</v>
      </c>
      <c r="C44" t="s">
        <v>35</v>
      </c>
      <c r="D44" t="s">
        <v>6</v>
      </c>
      <c r="E44" t="s">
        <v>31</v>
      </c>
      <c r="F44">
        <v>1</v>
      </c>
    </row>
    <row r="45" spans="1:6" x14ac:dyDescent="0.25">
      <c r="A45" t="s">
        <v>7</v>
      </c>
      <c r="B45" t="s">
        <v>11</v>
      </c>
      <c r="C45" t="s">
        <v>35</v>
      </c>
      <c r="D45" t="s">
        <v>6</v>
      </c>
      <c r="E45" t="s">
        <v>31</v>
      </c>
      <c r="F45">
        <v>1</v>
      </c>
    </row>
    <row r="46" spans="1:6" x14ac:dyDescent="0.25">
      <c r="A46" t="s">
        <v>8</v>
      </c>
      <c r="B46" t="s">
        <v>5</v>
      </c>
      <c r="C46" t="s">
        <v>35</v>
      </c>
      <c r="D46" t="s">
        <v>6</v>
      </c>
      <c r="E46" t="s">
        <v>48</v>
      </c>
      <c r="F46">
        <v>0.187</v>
      </c>
    </row>
    <row r="47" spans="1:6" x14ac:dyDescent="0.25">
      <c r="A47" t="s">
        <v>8</v>
      </c>
      <c r="B47" t="s">
        <v>10</v>
      </c>
      <c r="C47" t="s">
        <v>35</v>
      </c>
      <c r="D47" t="s">
        <v>6</v>
      </c>
      <c r="E47" t="s">
        <v>49</v>
      </c>
      <c r="F47">
        <v>0.26300000000000001</v>
      </c>
    </row>
    <row r="48" spans="1:6" x14ac:dyDescent="0.25">
      <c r="A48" t="s">
        <v>8</v>
      </c>
      <c r="B48" t="s">
        <v>9</v>
      </c>
      <c r="C48" t="s">
        <v>35</v>
      </c>
      <c r="D48" t="s">
        <v>6</v>
      </c>
      <c r="E48" t="s">
        <v>45</v>
      </c>
      <c r="F48">
        <v>0.95699999999999996</v>
      </c>
    </row>
    <row r="49" spans="1:6" x14ac:dyDescent="0.25">
      <c r="A49" t="s">
        <v>8</v>
      </c>
      <c r="B49" t="s">
        <v>11</v>
      </c>
      <c r="C49" t="s">
        <v>35</v>
      </c>
      <c r="D49" t="s">
        <v>6</v>
      </c>
      <c r="E49" t="s">
        <v>46</v>
      </c>
      <c r="F49">
        <v>0.96299999999999997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3"/>
  <sheetViews>
    <sheetView zoomScaleNormal="100" workbookViewId="0">
      <selection activeCell="C10" sqref="C10:H13"/>
    </sheetView>
  </sheetViews>
  <sheetFormatPr defaultRowHeight="15" x14ac:dyDescent="0.25"/>
  <cols>
    <col min="1" max="1" width="20.85546875" bestFit="1" customWidth="1"/>
    <col min="2" max="2" width="15.28515625" bestFit="1" customWidth="1"/>
    <col min="3" max="25" width="7.7109375" bestFit="1" customWidth="1"/>
    <col min="26" max="26" width="10.85546875" bestFit="1" customWidth="1"/>
    <col min="27" max="27" width="7.5703125" bestFit="1" customWidth="1"/>
    <col min="28" max="29" width="11" bestFit="1" customWidth="1"/>
    <col min="30" max="30" width="16" bestFit="1" customWidth="1"/>
    <col min="31" max="32" width="7.7109375" bestFit="1" customWidth="1"/>
    <col min="33" max="33" width="11.85546875" bestFit="1" customWidth="1"/>
    <col min="34" max="35" width="7.7109375" bestFit="1" customWidth="1"/>
    <col min="36" max="36" width="11.85546875" bestFit="1" customWidth="1"/>
    <col min="37" max="38" width="7.7109375" bestFit="1" customWidth="1"/>
    <col min="39" max="39" width="10.85546875" bestFit="1" customWidth="1"/>
    <col min="40" max="40" width="7.5703125" bestFit="1" customWidth="1"/>
    <col min="41" max="42" width="11.7109375" bestFit="1" customWidth="1"/>
    <col min="43" max="45" width="11.28515625" bestFit="1" customWidth="1"/>
  </cols>
  <sheetData>
    <row r="3" spans="1:8" x14ac:dyDescent="0.25">
      <c r="A3" s="1" t="s">
        <v>17</v>
      </c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 t="s">
        <v>4</v>
      </c>
      <c r="D4" s="2"/>
      <c r="E4" s="2"/>
      <c r="F4" s="2" t="s">
        <v>6</v>
      </c>
      <c r="G4" s="2"/>
      <c r="H4" s="2"/>
    </row>
    <row r="5" spans="1:8" x14ac:dyDescent="0.25">
      <c r="A5" s="2"/>
      <c r="B5" s="2"/>
      <c r="C5" s="2" t="s">
        <v>7</v>
      </c>
      <c r="D5" s="2" t="s">
        <v>3</v>
      </c>
      <c r="E5" s="2" t="s">
        <v>8</v>
      </c>
      <c r="F5" s="2" t="s">
        <v>7</v>
      </c>
      <c r="G5" s="2" t="s">
        <v>3</v>
      </c>
      <c r="H5" s="2" t="s">
        <v>8</v>
      </c>
    </row>
    <row r="6" spans="1:8" x14ac:dyDescent="0.25">
      <c r="A6" s="2" t="s">
        <v>35</v>
      </c>
      <c r="B6" s="2" t="s">
        <v>10</v>
      </c>
      <c r="C6" s="6">
        <v>0.499</v>
      </c>
      <c r="D6" s="6">
        <v>0.125</v>
      </c>
      <c r="E6" s="6">
        <v>0.184</v>
      </c>
      <c r="F6" s="6">
        <v>0.57299999999999995</v>
      </c>
      <c r="G6" s="6">
        <v>0.156</v>
      </c>
      <c r="H6" s="6">
        <v>0.26300000000000001</v>
      </c>
    </row>
    <row r="7" spans="1:8" x14ac:dyDescent="0.25">
      <c r="A7" s="2"/>
      <c r="B7" s="2" t="s">
        <v>5</v>
      </c>
      <c r="C7" s="6">
        <v>0.51700000000000002</v>
      </c>
      <c r="D7" s="6">
        <v>0.122</v>
      </c>
      <c r="E7" s="6">
        <v>0.187</v>
      </c>
      <c r="F7" s="6">
        <v>0.51700000000000002</v>
      </c>
      <c r="G7" s="6">
        <v>0.13200000000000001</v>
      </c>
      <c r="H7" s="6">
        <v>0.187</v>
      </c>
    </row>
    <row r="8" spans="1:8" x14ac:dyDescent="0.25">
      <c r="A8" s="2"/>
      <c r="B8" s="2" t="s">
        <v>9</v>
      </c>
      <c r="C8" s="6">
        <v>1</v>
      </c>
      <c r="D8" s="6">
        <v>0.95499999999999996</v>
      </c>
      <c r="E8" s="6">
        <v>0.95499999999999996</v>
      </c>
      <c r="F8" s="6">
        <v>1</v>
      </c>
      <c r="G8" s="6">
        <v>0.95699999999999996</v>
      </c>
      <c r="H8" s="6">
        <v>0.95699999999999996</v>
      </c>
    </row>
    <row r="9" spans="1:8" x14ac:dyDescent="0.25">
      <c r="A9" s="2"/>
      <c r="B9" s="2" t="s">
        <v>11</v>
      </c>
      <c r="C9" s="6">
        <v>1</v>
      </c>
      <c r="D9" s="6">
        <v>0.95599999999999996</v>
      </c>
      <c r="E9" s="6">
        <v>0.95599999999999996</v>
      </c>
      <c r="F9" s="6">
        <v>1</v>
      </c>
      <c r="G9" s="6">
        <v>0.96299999999999997</v>
      </c>
      <c r="H9" s="6">
        <v>0.96299999999999997</v>
      </c>
    </row>
    <row r="10" spans="1:8" x14ac:dyDescent="0.25">
      <c r="A10" s="2" t="s">
        <v>16</v>
      </c>
      <c r="B10" s="2" t="s">
        <v>10</v>
      </c>
      <c r="C10" s="6">
        <v>0.54100000000000004</v>
      </c>
      <c r="D10" s="6">
        <v>0.13700000000000001</v>
      </c>
      <c r="E10" s="6">
        <v>0.182</v>
      </c>
      <c r="F10" s="6">
        <v>0.54100000000000004</v>
      </c>
      <c r="G10" s="6">
        <v>0.13700000000000001</v>
      </c>
      <c r="H10" s="6">
        <v>0.182</v>
      </c>
    </row>
    <row r="11" spans="1:8" x14ac:dyDescent="0.25">
      <c r="A11" s="2"/>
      <c r="B11" s="2" t="s">
        <v>5</v>
      </c>
      <c r="C11" s="6">
        <v>0.497</v>
      </c>
      <c r="D11" s="6">
        <v>0.125</v>
      </c>
      <c r="E11" s="6">
        <v>0.189</v>
      </c>
      <c r="F11" s="6">
        <v>0.497</v>
      </c>
      <c r="G11" s="6">
        <v>0.125</v>
      </c>
      <c r="H11" s="6">
        <v>0.189</v>
      </c>
    </row>
    <row r="12" spans="1:8" x14ac:dyDescent="0.25">
      <c r="A12" s="2"/>
      <c r="B12" s="2" t="s">
        <v>9</v>
      </c>
      <c r="C12" s="6">
        <v>1</v>
      </c>
      <c r="D12" s="6">
        <v>0.95699999999999996</v>
      </c>
      <c r="E12" s="6">
        <v>0.95699999999999996</v>
      </c>
      <c r="F12" s="6">
        <v>1</v>
      </c>
      <c r="G12" s="6">
        <v>0.95699999999999996</v>
      </c>
      <c r="H12" s="6">
        <v>0.95699999999999996</v>
      </c>
    </row>
    <row r="13" spans="1:8" x14ac:dyDescent="0.25">
      <c r="A13" s="2"/>
      <c r="B13" s="2" t="s">
        <v>11</v>
      </c>
      <c r="C13" s="6">
        <v>1</v>
      </c>
      <c r="D13" s="6">
        <v>0.70799999999999996</v>
      </c>
      <c r="E13" s="6">
        <v>0.70799999999999996</v>
      </c>
      <c r="F13" s="6">
        <v>1</v>
      </c>
      <c r="G13" s="6">
        <v>0.70799999999999996</v>
      </c>
      <c r="H13" s="6">
        <v>0.70799999999999996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"/>
  <sheetViews>
    <sheetView tabSelected="1" workbookViewId="0">
      <selection activeCell="H27" sqref="H27"/>
    </sheetView>
  </sheetViews>
  <sheetFormatPr defaultRowHeight="15" x14ac:dyDescent="0.25"/>
  <cols>
    <col min="1" max="1" width="11.5703125" bestFit="1" customWidth="1"/>
    <col min="2" max="2" width="15.28515625" bestFit="1" customWidth="1"/>
    <col min="3" max="8" width="10" bestFit="1" customWidth="1"/>
    <col min="9" max="9" width="11" bestFit="1" customWidth="1"/>
    <col min="10" max="11" width="7" bestFit="1" customWidth="1"/>
    <col min="12" max="12" width="6.5703125" bestFit="1" customWidth="1"/>
    <col min="13" max="13" width="11" bestFit="1" customWidth="1"/>
    <col min="14" max="15" width="7" bestFit="1" customWidth="1"/>
    <col min="16" max="16" width="6.5703125" bestFit="1" customWidth="1"/>
    <col min="17" max="17" width="11" bestFit="1" customWidth="1"/>
    <col min="18" max="19" width="7" bestFit="1" customWidth="1"/>
    <col min="20" max="20" width="6.5703125" bestFit="1" customWidth="1"/>
    <col min="21" max="21" width="11" bestFit="1" customWidth="1"/>
    <col min="22" max="23" width="7" bestFit="1" customWidth="1"/>
    <col min="24" max="24" width="6.5703125" bestFit="1" customWidth="1"/>
  </cols>
  <sheetData>
    <row r="1" spans="1:24" x14ac:dyDescent="0.25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8" t="s">
        <v>1</v>
      </c>
      <c r="B2" s="8"/>
      <c r="C2" s="8" t="s">
        <v>4</v>
      </c>
      <c r="D2" s="8"/>
      <c r="E2" s="8"/>
      <c r="F2" s="8"/>
      <c r="G2" s="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8"/>
      <c r="B3" s="8"/>
      <c r="C3" s="10" t="s">
        <v>22</v>
      </c>
      <c r="D3" s="10" t="s">
        <v>23</v>
      </c>
      <c r="E3" s="10" t="s">
        <v>24</v>
      </c>
      <c r="F3" s="9" t="s">
        <v>51</v>
      </c>
      <c r="G3" s="9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11" t="s">
        <v>12</v>
      </c>
      <c r="B4" s="11" t="s">
        <v>18</v>
      </c>
      <c r="C4" s="12">
        <v>0.54100000000000004</v>
      </c>
      <c r="D4" s="12">
        <v>0.13700000000000001</v>
      </c>
      <c r="E4" s="12">
        <v>0.182</v>
      </c>
      <c r="F4" s="13">
        <f>AVERAGE(C4,D4)</f>
        <v>0.33900000000000002</v>
      </c>
      <c r="G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11"/>
      <c r="B5" s="11" t="s">
        <v>19</v>
      </c>
      <c r="C5" s="12">
        <v>0.497</v>
      </c>
      <c r="D5" s="12">
        <v>0.125</v>
      </c>
      <c r="E5" s="12">
        <v>0.189</v>
      </c>
      <c r="F5" s="13">
        <f t="shared" ref="F5:F11" si="0">AVERAGE(C5,D5)</f>
        <v>0.311</v>
      </c>
      <c r="G5" s="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11"/>
      <c r="B6" s="11" t="s">
        <v>20</v>
      </c>
      <c r="C6" s="12">
        <v>1</v>
      </c>
      <c r="D6" s="12">
        <v>0.95699999999999996</v>
      </c>
      <c r="E6" s="12">
        <v>0.95699999999999996</v>
      </c>
      <c r="F6" s="13">
        <f t="shared" si="0"/>
        <v>0.97849999999999993</v>
      </c>
      <c r="G6" s="7"/>
    </row>
    <row r="7" spans="1:24" x14ac:dyDescent="0.25">
      <c r="A7" s="11"/>
      <c r="B7" s="11" t="s">
        <v>21</v>
      </c>
      <c r="C7" s="12">
        <v>1</v>
      </c>
      <c r="D7" s="12">
        <v>0.70799999999999996</v>
      </c>
      <c r="E7" s="12">
        <v>0.70799999999999996</v>
      </c>
      <c r="F7" s="13">
        <f t="shared" si="0"/>
        <v>0.85399999999999998</v>
      </c>
      <c r="G7" s="7"/>
    </row>
    <row r="8" spans="1:24" x14ac:dyDescent="0.25">
      <c r="A8" s="11" t="s">
        <v>50</v>
      </c>
      <c r="B8" s="11" t="s">
        <v>18</v>
      </c>
      <c r="C8" s="12">
        <v>0.499</v>
      </c>
      <c r="D8" s="12">
        <v>0.125</v>
      </c>
      <c r="E8" s="12">
        <v>0.184</v>
      </c>
      <c r="F8" s="13">
        <f t="shared" si="0"/>
        <v>0.312</v>
      </c>
      <c r="G8" s="7"/>
    </row>
    <row r="9" spans="1:24" x14ac:dyDescent="0.25">
      <c r="A9" s="11"/>
      <c r="B9" s="11" t="s">
        <v>19</v>
      </c>
      <c r="C9" s="12">
        <v>0.51700000000000002</v>
      </c>
      <c r="D9" s="12">
        <v>0.122</v>
      </c>
      <c r="E9" s="12">
        <v>0.187</v>
      </c>
      <c r="F9" s="13">
        <f t="shared" si="0"/>
        <v>0.31950000000000001</v>
      </c>
      <c r="G9" s="7"/>
    </row>
    <row r="10" spans="1:24" x14ac:dyDescent="0.25">
      <c r="A10" s="11"/>
      <c r="B10" s="11" t="s">
        <v>20</v>
      </c>
      <c r="C10" s="12">
        <v>1</v>
      </c>
      <c r="D10" s="12">
        <v>0.95499999999999996</v>
      </c>
      <c r="E10" s="12">
        <v>0.95499999999999996</v>
      </c>
      <c r="F10" s="13">
        <f t="shared" si="0"/>
        <v>0.97750000000000004</v>
      </c>
      <c r="G10" s="7"/>
    </row>
    <row r="11" spans="1:24" x14ac:dyDescent="0.25">
      <c r="A11" s="11"/>
      <c r="B11" s="11" t="s">
        <v>21</v>
      </c>
      <c r="C11" s="12">
        <v>1</v>
      </c>
      <c r="D11" s="12">
        <v>0.95599999999999996</v>
      </c>
      <c r="E11" s="12">
        <v>0.95599999999999996</v>
      </c>
      <c r="F11" s="13">
        <f t="shared" si="0"/>
        <v>0.97799999999999998</v>
      </c>
      <c r="G11" s="7"/>
    </row>
    <row r="12" spans="1:24" x14ac:dyDescent="0.25">
      <c r="A12" s="14"/>
      <c r="B12" s="7"/>
      <c r="C12" s="8" t="s">
        <v>6</v>
      </c>
      <c r="D12" s="8"/>
      <c r="E12" s="8"/>
      <c r="F12" s="8"/>
      <c r="G12" s="7"/>
    </row>
    <row r="13" spans="1:24" x14ac:dyDescent="0.25">
      <c r="A13" s="14"/>
      <c r="B13" s="7"/>
      <c r="C13" s="10" t="s">
        <v>22</v>
      </c>
      <c r="D13" s="10" t="s">
        <v>23</v>
      </c>
      <c r="E13" s="10" t="s">
        <v>24</v>
      </c>
      <c r="F13" s="9" t="s">
        <v>51</v>
      </c>
      <c r="G13" s="7"/>
    </row>
    <row r="14" spans="1:24" x14ac:dyDescent="0.25">
      <c r="A14" s="11" t="s">
        <v>12</v>
      </c>
      <c r="B14" s="11" t="s">
        <v>18</v>
      </c>
      <c r="C14" s="12">
        <v>0.54100000000000004</v>
      </c>
      <c r="D14" s="12">
        <v>0.13700000000000001</v>
      </c>
      <c r="E14" s="12">
        <v>0.182</v>
      </c>
      <c r="F14" s="13">
        <f>AVERAGE(C14,D14)</f>
        <v>0.33900000000000002</v>
      </c>
      <c r="G14" s="7"/>
    </row>
    <row r="15" spans="1:24" x14ac:dyDescent="0.25">
      <c r="A15" s="11"/>
      <c r="B15" s="11" t="s">
        <v>19</v>
      </c>
      <c r="C15" s="12">
        <v>0.497</v>
      </c>
      <c r="D15" s="12">
        <v>0.125</v>
      </c>
      <c r="E15" s="12">
        <v>0.189</v>
      </c>
      <c r="F15" s="13">
        <f t="shared" ref="F15:F21" si="1">AVERAGE(C15,D15)</f>
        <v>0.311</v>
      </c>
      <c r="G15" s="7"/>
    </row>
    <row r="16" spans="1:24" x14ac:dyDescent="0.25">
      <c r="A16" s="11"/>
      <c r="B16" s="11" t="s">
        <v>20</v>
      </c>
      <c r="C16" s="12">
        <v>1</v>
      </c>
      <c r="D16" s="12">
        <v>0.95699999999999996</v>
      </c>
      <c r="E16" s="12">
        <v>0.95699999999999996</v>
      </c>
      <c r="F16" s="13">
        <f t="shared" si="1"/>
        <v>0.97849999999999993</v>
      </c>
      <c r="G16" s="7"/>
    </row>
    <row r="17" spans="1:7" x14ac:dyDescent="0.25">
      <c r="A17" s="11"/>
      <c r="B17" s="11" t="s">
        <v>21</v>
      </c>
      <c r="C17" s="12">
        <v>1</v>
      </c>
      <c r="D17" s="12">
        <v>0.70799999999999996</v>
      </c>
      <c r="E17" s="12">
        <v>0.70799999999999996</v>
      </c>
      <c r="F17" s="13">
        <f t="shared" si="1"/>
        <v>0.85399999999999998</v>
      </c>
      <c r="G17" s="7"/>
    </row>
    <row r="18" spans="1:7" x14ac:dyDescent="0.25">
      <c r="A18" s="11" t="s">
        <v>50</v>
      </c>
      <c r="B18" s="11" t="s">
        <v>18</v>
      </c>
      <c r="C18" s="12">
        <v>0.57299999999999995</v>
      </c>
      <c r="D18" s="12">
        <v>0.156</v>
      </c>
      <c r="E18" s="12">
        <v>0.26300000000000001</v>
      </c>
      <c r="F18" s="13">
        <f t="shared" si="1"/>
        <v>0.36449999999999999</v>
      </c>
      <c r="G18" s="7"/>
    </row>
    <row r="19" spans="1:7" x14ac:dyDescent="0.25">
      <c r="A19" s="11"/>
      <c r="B19" s="11" t="s">
        <v>19</v>
      </c>
      <c r="C19" s="12">
        <v>0.51700000000000002</v>
      </c>
      <c r="D19" s="12">
        <v>0.13200000000000001</v>
      </c>
      <c r="E19" s="12">
        <v>0.187</v>
      </c>
      <c r="F19" s="13">
        <f t="shared" si="1"/>
        <v>0.32450000000000001</v>
      </c>
      <c r="G19" s="7"/>
    </row>
    <row r="20" spans="1:7" x14ac:dyDescent="0.25">
      <c r="A20" s="11"/>
      <c r="B20" s="11" t="s">
        <v>20</v>
      </c>
      <c r="C20" s="12">
        <v>1</v>
      </c>
      <c r="D20" s="12">
        <v>0.95699999999999996</v>
      </c>
      <c r="E20" s="12">
        <v>0.95699999999999996</v>
      </c>
      <c r="F20" s="13">
        <f t="shared" si="1"/>
        <v>0.97849999999999993</v>
      </c>
      <c r="G20" s="7"/>
    </row>
    <row r="21" spans="1:7" x14ac:dyDescent="0.25">
      <c r="A21" s="11"/>
      <c r="B21" s="11" t="s">
        <v>21</v>
      </c>
      <c r="C21" s="12">
        <v>1</v>
      </c>
      <c r="D21" s="12">
        <v>0.96299999999999997</v>
      </c>
      <c r="E21" s="12">
        <v>0.96299999999999997</v>
      </c>
      <c r="F21" s="13">
        <f t="shared" si="1"/>
        <v>0.98150000000000004</v>
      </c>
      <c r="G21" s="7"/>
    </row>
  </sheetData>
  <mergeCells count="10">
    <mergeCell ref="C2:F2"/>
    <mergeCell ref="A2:B3"/>
    <mergeCell ref="C1:H1"/>
    <mergeCell ref="I1:P1"/>
    <mergeCell ref="Q1:X1"/>
    <mergeCell ref="I2:L2"/>
    <mergeCell ref="M2:P2"/>
    <mergeCell ref="Q2:T2"/>
    <mergeCell ref="U2:X2"/>
    <mergeCell ref="C12:F12"/>
  </mergeCells>
  <conditionalFormatting sqref="F4:F11 F14:F21">
    <cfRule type="top10" dxfId="8" priority="6" bottom="1" rank="1"/>
    <cfRule type="top10" dxfId="7" priority="8" bottom="1" rank="2"/>
    <cfRule type="top10" dxfId="6" priority="9" bottom="1" rank="3"/>
  </conditionalFormatting>
  <conditionalFormatting sqref="F4:F11">
    <cfRule type="top10" dxfId="5" priority="10" percent="1" bottom="1" rank="10"/>
  </conditionalFormatting>
  <conditionalFormatting sqref="C4:E11 C14:E21">
    <cfRule type="top10" dxfId="4" priority="1" bottom="1" rank="1"/>
    <cfRule type="top10" dxfId="3" priority="2" bottom="1" rank="2"/>
    <cfRule type="top10" dxfId="2" priority="3" bottom="1" rank="3"/>
    <cfRule type="top10" dxfId="1" priority="4" percent="1" bottom="1" rank="10"/>
    <cfRule type="top10" dxfId="0" priority="5" percent="1" rank="10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0 c 4 a 6 0 - 6 e d 9 - 4 5 6 0 - a a 0 6 - e a 3 c d 2 3 d d 8 9 6 "   x m l n s = " h t t p : / / s c h e m a s . m i c r o s o f t . c o m / D a t a M a s h u p " > A A A A A H 0 E A A B Q S w M E F A A C A A g A 5 I X t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5 I X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F 7 V b A c L A y d w E A A L k C A A A T A B w A R m 9 y b X V s Y X M v U 2 V j d G l v b j E u b S C i G A A o o B Q A A A A A A A A A A A A A A A A A A A A A A A A A A A B 1 k M t O A j E U h v c k v E N T N 0 P S T C K G j W Q W Z t C 4 U E T A F S W k z h y g s R f S 0 y K E + O 5 2 G M w o w W 7 a c / v + / x S h 8 N I a M q n v 6 3 6 7 1 W 7 h W j g o i d 6 u F g 4 w K I 8 k I w p 8 u 0 X i m d j g C o i Z H L f p w B Z B g / H J g 1 S Q 5 t b 4 G G B C 8 1 v + h u C Q C w W 7 B f 9 p Q / 5 p 3 Q d u R A H 8 + W k 0 5 l p t H P f i X Q H y l Q i I U p i F M E L t U S L / 5 S A t c E s 7 b D Y A J b X 0 4 D L a p 4 z k V g V t M O s x c m 8 K W 0 q z y q 6 7 v S 4 j r 8 F 6 m P i 9 g q x 5 p k N r Y N 5 h 9 S Z X d O S s j r W S P I I o o 1 0 a 1 5 p W b t J T 5 Z R P 6 q U Z m Z 3 y d 0 p N C q G E w 8 y 7 8 B t 5 V 5 a R l w f 0 V j e 4 m K 2 t J h d E G a H P 0 g z y h 1 H k Q R l j E M W a j G G j 4 k e 5 9 P S Y w s 4 n s 7 p z z m h a z T H a a a T z t T C r y J 3 u N 9 B I T 5 0 w u L R O 1 w a q I i Z n P t n h c G 7 B x z 5 i g n 4 H 9 / X V a I x t M N X g y 3 L 5 r 0 S F / + P l A v 6 4 4 f C I T 4 / M Z M H I T e d c t 9 2 S 5 p J 0 / x t Q S w E C L Q A U A A I A C A D k h e 1 W m k j w c 6 Q A A A D 2 A A A A E g A A A A A A A A A A A A A A A A A A A A A A Q 2 9 u Z m l n L 1 B h Y 2 t h Z 2 U u e G 1 s U E s B A i 0 A F A A C A A g A 5 I X t V g / K 6 a u k A A A A 6 Q A A A B M A A A A A A A A A A A A A A A A A 8 A A A A F t D b 2 5 0 Z W 5 0 X 1 R 5 c G V z X S 5 4 b W x Q S w E C L Q A U A A I A C A D k h e 1 W w H C w M n c B A A C 5 A g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D Q A A A A A A A A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m d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t d m d f c m V z d W x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M g U H J p b 3 I m c X V v d D s s J n F 1 b 3 Q 7 T V Z H J n F 1 b 3 Q 7 L C Z x d W 9 0 O 1 B D Q S Z x d W 9 0 O y w m c X V v d D t E Y X R h c 2 V 0 J n F 1 b 3 Q 7 L C Z x d W 9 0 O 0 1 p b k R D R i Z x d W 9 0 O y w m c X V v d D t N a W 5 E Q 0 Z Q Y X J z Z W Q m c X V v d D t d I i A v P j x F b n R y e S B U e X B l P S J G a W x s Q 2 9 s d W 1 u V H l w Z X M i I F Z h b H V l P S J z Q m d Z R 0 J n W U Y i I C 8 + P E V u d H J 5 I F R 5 c G U 9 I k Z p b G x M Y X N 0 V X B k Y X R l Z C I g V m F s d W U 9 I m Q y M D I z L T A 3 L T E z V D E 0 O j Q 3 O j A 4 L j I 0 M z Y 4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V l O D Z i M D U z L W I 0 Z W Q t N D A 5 N S 1 h O T Y 2 L W E 3 M m R j O G M 2 M G M 5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Z n X 3 J l c 3 V s d H M v Q X V 0 b 1 J l b W 9 2 Z W R D b 2 x 1 b W 5 z M S 5 7 I y B Q c m l v c i w w f S Z x d W 9 0 O y w m c X V v d D t T Z W N 0 a W 9 u M S 9 t d m d f c m V z d W x 0 c y 9 B d X R v U m V t b 3 Z l Z E N v b H V t b n M x L n t N V k c s M X 0 m c X V v d D s s J n F 1 b 3 Q 7 U 2 V j d G l v b j E v b X Z n X 3 J l c 3 V s d H M v Q X V 0 b 1 J l b W 9 2 Z W R D b 2 x 1 b W 5 z M S 5 7 U E N B L D J 9 J n F 1 b 3 Q 7 L C Z x d W 9 0 O 1 N l Y 3 R p b 2 4 x L 2 1 2 Z 1 9 y Z X N 1 b H R z L 0 F 1 d G 9 S Z W 1 v d m V k Q 2 9 s d W 1 u c z E u e 0 R h d G F z Z X Q s M 3 0 m c X V v d D s s J n F 1 b 3 Q 7 U 2 V j d G l v b j E v b X Z n X 3 J l c 3 V s d H M v Q X V 0 b 1 J l b W 9 2 Z W R D b 2 x 1 b W 5 z M S 5 7 T W l u R E N G L D R 9 J n F 1 b 3 Q 7 L C Z x d W 9 0 O 1 N l Y 3 R p b 2 4 x L 2 1 2 Z 1 9 y Z X N 1 b H R z L 0 F 1 d G 9 S Z W 1 v d m V k Q 2 9 s d W 1 u c z E u e 0 1 p b k R D R l B h c n N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m d f c m V z d W x 0 c y 9 B d X R v U m V t b 3 Z l Z E N v b H V t b n M x L n s j I F B y a W 9 y L D B 9 J n F 1 b 3 Q 7 L C Z x d W 9 0 O 1 N l Y 3 R p b 2 4 x L 2 1 2 Z 1 9 y Z X N 1 b H R z L 0 F 1 d G 9 S Z W 1 v d m V k Q 2 9 s d W 1 u c z E u e 0 1 W R y w x f S Z x d W 9 0 O y w m c X V v d D t T Z W N 0 a W 9 u M S 9 t d m d f c m V z d W x 0 c y 9 B d X R v U m V t b 3 Z l Z E N v b H V t b n M x L n t Q Q 0 E s M n 0 m c X V v d D s s J n F 1 b 3 Q 7 U 2 V j d G l v b j E v b X Z n X 3 J l c 3 V s d H M v Q X V 0 b 1 J l b W 9 2 Z W R D b 2 x 1 b W 5 z M S 5 7 R G F 0 Y X N l d C w z f S Z x d W 9 0 O y w m c X V v d D t T Z W N 0 a W 9 u M S 9 t d m d f c m V z d W x 0 c y 9 B d X R v U m V t b 3 Z l Z E N v b H V t b n M x L n t N a W 5 E Q 0 Y s N H 0 m c X V v d D s s J n F 1 b 3 Q 7 U 2 V j d G l v b j E v b X Z n X 3 J l c 3 V s d H M v Q X V 0 b 1 J l b W 9 2 Z W R D b 2 x 1 b W 5 z M S 5 7 T W l u R E N G U G F y c 2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m d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m d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m d f c m V z d W x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2 Z 1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Z n X 3 J l c 3 V s d H M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S N b z O S k k R o u h p 5 8 w 9 i 8 W A A A A A A I A A A A A A B B m A A A A A Q A A I A A A A B Q b 4 4 Y x n f f V m b 8 g P n F r S x W X 0 k X 1 3 5 n v x H s V i 8 P d D e g f A A A A A A 6 A A A A A A g A A I A A A A A j Q 2 T L f L m i z U K 5 q k F H l c I R S y x t 7 i j I V Y Y 4 k 5 g g F b i c c U A A A A M + y m D K 7 q 8 e Z C 7 W r r E n r h a y l N v P 5 x H m Y T E z K g M m F l z t c v N s i 2 s z 1 P F g e b x I G N j T 1 + p g Q d P X j P r 0 7 I E O L R h x F H R 3 y Q s I E Y w A 1 j w S c o W f y C s B q Q A A A A P V u 3 C 6 O 5 5 e e q u O N X F B o J B c 3 q 2 K Y F H r M L P J e b Q 0 z 4 o w p J e p 3 b C W V 6 E 4 4 X C o E b / H C K j n H 3 T v 9 q V F Z q W + A 1 a a L z n M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mvg_results</vt:lpstr>
      <vt:lpstr>PivotTable</vt:lpstr>
      <vt:lpstr>Pretty 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Buffa</cp:lastModifiedBy>
  <dcterms:created xsi:type="dcterms:W3CDTF">2023-06-24T10:13:51Z</dcterms:created>
  <dcterms:modified xsi:type="dcterms:W3CDTF">2023-07-13T15:19:57Z</dcterms:modified>
</cp:coreProperties>
</file>