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9"/>
  <workbookPr/>
  <xr:revisionPtr revIDLastSave="266" documentId="11_D5953F75BF59581B65550D0DB4D84A324250E959" xr6:coauthVersionLast="47" xr6:coauthVersionMax="47" xr10:uidLastSave="{9CEA154A-902A-4ABD-8107-69DAA476B66B}"/>
  <bookViews>
    <workbookView xWindow="240" yWindow="105" windowWidth="14805" windowHeight="8010" firstSheet="1" xr2:uid="{00000000-000D-0000-FFFF-FFFF00000000}"/>
  </bookViews>
  <sheets>
    <sheet name="Budget" sheetId="1" r:id="rId1"/>
    <sheet name="Ruoli Iniziali" sheetId="3" r:id="rId2"/>
    <sheet name="_56F9DC9755BA473782653E2940F9" sheetId="2" state="veryHidden" r:id="rId3"/>
  </sheets>
  <definedNames>
    <definedName name="_56F9DC9755BA473782653E2940F9FormId">"U5K49vHPKkqbyaPyfukjsZ30Wvim_rBOoxX4Xsz8PltUMkU4NU1NTEJMSUIxNDVIRTk4TU43RjBXTSQlQCN0PWcu"</definedName>
    <definedName name="_56F9DC9755BA473782653E2940F9ResponseSheet">"Form1"</definedName>
    <definedName name="_56F9DC9755BA473782653E2940F9SourceDocId">"{a356d772-01d2-43c8-b700-b779dd245057}"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E13" i="1"/>
  <c r="F13" i="1"/>
  <c r="G13" i="1"/>
  <c r="H13" i="1"/>
  <c r="C13" i="1"/>
  <c r="I10" i="1"/>
  <c r="I9" i="1"/>
  <c r="J10" i="1"/>
  <c r="I6" i="1"/>
  <c r="I7" i="1"/>
  <c r="I8" i="1"/>
  <c r="I11" i="1"/>
  <c r="I5" i="1"/>
  <c r="I13" i="1" s="1"/>
  <c r="J6" i="1"/>
  <c r="J7" i="1"/>
  <c r="J8" i="1"/>
  <c r="J9" i="1"/>
  <c r="J11" i="1"/>
  <c r="J5" i="1"/>
  <c r="J13" i="1" l="1"/>
</calcChain>
</file>

<file path=xl/sharedStrings.xml><?xml version="1.0" encoding="utf-8"?>
<sst xmlns="http://schemas.openxmlformats.org/spreadsheetml/2006/main" count="34" uniqueCount="21">
  <si>
    <t>Preventivo ruoli</t>
  </si>
  <si>
    <t>Responsabile</t>
  </si>
  <si>
    <t>Amministratore</t>
  </si>
  <si>
    <t>Analista</t>
  </si>
  <si>
    <t>Progettista</t>
  </si>
  <si>
    <t>Programmatore</t>
  </si>
  <si>
    <t>Verificatore</t>
  </si>
  <si>
    <t>Ore</t>
  </si>
  <si>
    <t>Budget Unitario</t>
  </si>
  <si>
    <t>Costo Orario</t>
  </si>
  <si>
    <t>Xida Chen</t>
  </si>
  <si>
    <t>Domenico Casazza</t>
  </si>
  <si>
    <t>Matteo Casonato</t>
  </si>
  <si>
    <t>Nicola Pavin</t>
  </si>
  <si>
    <t>Alessandro Poloni</t>
  </si>
  <si>
    <t>Letizia Scudeler</t>
  </si>
  <si>
    <t>Danilo Stojkovic</t>
  </si>
  <si>
    <t>Totale</t>
  </si>
  <si>
    <t>U5K49vHPKkqbyaPyfukjsZ30Wvim_rBOoxX4Xsz8PltUMkU4NU1NTEJMSUIxNDVIRTk4TU43RjBXTSQlQCN0PWcu</t>
  </si>
  <si>
    <t>Form1</t>
  </si>
  <si>
    <t>{a356d772-01d2-43c8-b700-b779dd245057}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</si>
</sst>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€&quot;;[Red]\-#,##0\ &quot;€&quot;"/>
    <numFmt numFmtId="164" formatCode="#,##0\ &quot;€&quot;"/>
  </numFmts>
  <fonts count="4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6" fontId="0" fillId="0" borderId="0" xfId="0" applyNumberFormat="1"/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0"/>
  <sheetViews>
    <sheetView tabSelected="1" workbookViewId="0">
      <selection sqref="A1:A1048576"/>
    </sheetView>
  </sheetViews>
  <sheetFormatPr defaultRowHeight="15"/>
  <cols>
    <col min="2" max="2" width="17.5703125" bestFit="1" customWidth="1"/>
    <col min="3" max="3" width="12.5703125" bestFit="1" customWidth="1"/>
    <col min="4" max="4" width="15" bestFit="1" customWidth="1"/>
    <col min="5" max="5" width="8.140625" bestFit="1" customWidth="1"/>
    <col min="6" max="6" width="10.7109375" bestFit="1" customWidth="1"/>
    <col min="7" max="7" width="15.140625" bestFit="1" customWidth="1"/>
    <col min="8" max="8" width="11.42578125" bestFit="1" customWidth="1"/>
    <col min="9" max="9" width="11.42578125" customWidth="1"/>
    <col min="10" max="10" width="15.140625" bestFit="1" customWidth="1"/>
    <col min="11" max="11" width="14.28515625" customWidth="1"/>
    <col min="12" max="12" width="13.85546875" bestFit="1" customWidth="1"/>
  </cols>
  <sheetData>
    <row r="2" spans="2:12" ht="18.75">
      <c r="B2" s="6" t="s">
        <v>0</v>
      </c>
      <c r="C2" s="6"/>
      <c r="D2" s="6"/>
      <c r="E2" s="6"/>
      <c r="F2" s="6"/>
      <c r="G2" s="6"/>
      <c r="H2" s="6"/>
      <c r="I2" s="6"/>
      <c r="J2" s="6"/>
    </row>
    <row r="3" spans="2:12"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L3" s="3"/>
    </row>
    <row r="4" spans="2:12">
      <c r="B4" t="s">
        <v>9</v>
      </c>
      <c r="C4" s="2">
        <v>30</v>
      </c>
      <c r="D4" s="2">
        <v>20</v>
      </c>
      <c r="E4" s="2">
        <v>25</v>
      </c>
      <c r="F4" s="2">
        <v>25</v>
      </c>
      <c r="G4" s="2">
        <v>15</v>
      </c>
      <c r="H4" s="2">
        <v>15</v>
      </c>
      <c r="I4" s="2"/>
    </row>
    <row r="5" spans="2:12">
      <c r="B5" t="s">
        <v>10</v>
      </c>
      <c r="C5">
        <v>20</v>
      </c>
      <c r="D5">
        <v>20</v>
      </c>
      <c r="E5">
        <v>15</v>
      </c>
      <c r="F5">
        <v>20</v>
      </c>
      <c r="G5">
        <v>15</v>
      </c>
      <c r="H5">
        <v>10</v>
      </c>
      <c r="I5">
        <f>SUM($C5,$D5,$E5,$F5,$G5,$H5)</f>
        <v>100</v>
      </c>
      <c r="J5" s="4">
        <f>SUM(C$4*C5,D$4*D5,E$4*E5,F$4*F5,G$4*G5,H$4*H5)</f>
        <v>2250</v>
      </c>
    </row>
    <row r="6" spans="2:12">
      <c r="B6" t="s">
        <v>11</v>
      </c>
      <c r="C6">
        <v>15</v>
      </c>
      <c r="D6">
        <v>20</v>
      </c>
      <c r="E6">
        <v>15</v>
      </c>
      <c r="F6">
        <v>15</v>
      </c>
      <c r="G6">
        <v>15</v>
      </c>
      <c r="H6">
        <v>20</v>
      </c>
      <c r="I6">
        <f>SUM($C6,$D6,$E6,$F6,$G6,$H6)</f>
        <v>100</v>
      </c>
      <c r="J6" s="4">
        <f t="shared" ref="J6:J13" si="0">SUM(C$4*C6,D$4*D6,E$4*E6,F$4*F6,G$4*G6,H$4*H6)</f>
        <v>2125</v>
      </c>
    </row>
    <row r="7" spans="2:12">
      <c r="B7" t="s">
        <v>12</v>
      </c>
      <c r="C7">
        <v>20</v>
      </c>
      <c r="D7">
        <v>15</v>
      </c>
      <c r="E7">
        <v>15</v>
      </c>
      <c r="F7">
        <v>20</v>
      </c>
      <c r="G7">
        <v>20</v>
      </c>
      <c r="H7">
        <v>10</v>
      </c>
      <c r="I7">
        <f>SUM($C7,$D7,$E7,$F7,$G7,$H7)</f>
        <v>100</v>
      </c>
      <c r="J7" s="4">
        <f t="shared" si="0"/>
        <v>2225</v>
      </c>
      <c r="L7" s="3"/>
    </row>
    <row r="8" spans="2:12">
      <c r="B8" t="s">
        <v>13</v>
      </c>
      <c r="C8">
        <v>20</v>
      </c>
      <c r="D8">
        <v>15</v>
      </c>
      <c r="E8">
        <v>15</v>
      </c>
      <c r="F8">
        <v>20</v>
      </c>
      <c r="G8">
        <v>20</v>
      </c>
      <c r="H8">
        <v>10</v>
      </c>
      <c r="I8">
        <f>SUM($C8,$D8,$E8,$F8,$G8,$H8)</f>
        <v>100</v>
      </c>
      <c r="J8" s="4">
        <f t="shared" si="0"/>
        <v>2225</v>
      </c>
      <c r="L8" s="3"/>
    </row>
    <row r="9" spans="2:12">
      <c r="B9" t="s">
        <v>14</v>
      </c>
      <c r="C9">
        <v>20</v>
      </c>
      <c r="D9">
        <v>15</v>
      </c>
      <c r="E9">
        <v>15</v>
      </c>
      <c r="F9">
        <v>20</v>
      </c>
      <c r="G9">
        <v>15</v>
      </c>
      <c r="H9">
        <v>15</v>
      </c>
      <c r="I9">
        <f>SUM($C9,$D9,$E9,$F9,$G9,$H9)</f>
        <v>100</v>
      </c>
      <c r="J9" s="4">
        <f t="shared" si="0"/>
        <v>2225</v>
      </c>
    </row>
    <row r="10" spans="2:12">
      <c r="B10" t="s">
        <v>15</v>
      </c>
      <c r="C10">
        <v>20</v>
      </c>
      <c r="D10">
        <v>20</v>
      </c>
      <c r="E10">
        <v>15</v>
      </c>
      <c r="F10">
        <v>20</v>
      </c>
      <c r="G10">
        <v>15</v>
      </c>
      <c r="H10">
        <v>10</v>
      </c>
      <c r="I10">
        <f>SUM($C10,$D10,$E10,$F10,$G10,$H10)</f>
        <v>100</v>
      </c>
      <c r="J10" s="4">
        <f>SUM(C$4*C10,D$4*D10,E$4*E10,F$4*F10,G$4*G10,H$4*H10)</f>
        <v>2250</v>
      </c>
    </row>
    <row r="11" spans="2:12">
      <c r="B11" t="s">
        <v>16</v>
      </c>
      <c r="C11">
        <v>20</v>
      </c>
      <c r="D11">
        <v>15</v>
      </c>
      <c r="E11">
        <v>10</v>
      </c>
      <c r="F11">
        <v>25</v>
      </c>
      <c r="G11">
        <v>20</v>
      </c>
      <c r="H11">
        <v>10</v>
      </c>
      <c r="I11">
        <f>SUM($C11,$D11,$E11,$F11,$G11,$H11)</f>
        <v>100</v>
      </c>
      <c r="J11" s="4">
        <f t="shared" si="0"/>
        <v>2225</v>
      </c>
    </row>
    <row r="12" spans="2:12">
      <c r="J12" s="4"/>
    </row>
    <row r="13" spans="2:12">
      <c r="B13" s="5" t="s">
        <v>17</v>
      </c>
      <c r="C13">
        <f>SUM(C$5:C$11)</f>
        <v>135</v>
      </c>
      <c r="D13">
        <f t="shared" ref="D13:I13" si="1">SUM(D$5:D$11)</f>
        <v>120</v>
      </c>
      <c r="E13">
        <f t="shared" si="1"/>
        <v>100</v>
      </c>
      <c r="F13">
        <f t="shared" si="1"/>
        <v>140</v>
      </c>
      <c r="G13">
        <f t="shared" si="1"/>
        <v>120</v>
      </c>
      <c r="H13">
        <f t="shared" si="1"/>
        <v>85</v>
      </c>
      <c r="I13">
        <f t="shared" si="1"/>
        <v>700</v>
      </c>
      <c r="J13" s="4">
        <f>SUM(J5:J11)</f>
        <v>15525</v>
      </c>
    </row>
    <row r="19" spans="7:9">
      <c r="G19" s="3"/>
    </row>
    <row r="20" spans="7:9">
      <c r="I20" s="3"/>
    </row>
  </sheetData>
  <mergeCells count="1">
    <mergeCell ref="B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D1D54-1272-4978-B14B-02607B9DDBAB}">
  <dimension ref="A1:K14"/>
  <sheetViews>
    <sheetView workbookViewId="0">
      <selection activeCell="D5" sqref="D5"/>
    </sheetView>
  </sheetViews>
  <sheetFormatPr defaultRowHeight="15"/>
  <cols>
    <col min="1" max="1" width="17.5703125" customWidth="1"/>
    <col min="2" max="2" width="12" customWidth="1"/>
    <col min="3" max="3" width="14.7109375" customWidth="1"/>
    <col min="5" max="5" width="12.5703125" customWidth="1"/>
    <col min="6" max="6" width="14.5703125" customWidth="1"/>
    <col min="7" max="7" width="12.28515625" customWidth="1"/>
  </cols>
  <sheetData>
    <row r="1" spans="1:11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1">
      <c r="A2" t="s">
        <v>10</v>
      </c>
      <c r="I2" s="4"/>
    </row>
    <row r="3" spans="1:11">
      <c r="A3" t="s">
        <v>11</v>
      </c>
      <c r="I3" s="4"/>
    </row>
    <row r="4" spans="1:11">
      <c r="A4" t="s">
        <v>12</v>
      </c>
      <c r="I4" s="4"/>
      <c r="K4" s="3"/>
    </row>
    <row r="5" spans="1:11">
      <c r="A5" t="s">
        <v>13</v>
      </c>
      <c r="I5" s="4"/>
      <c r="K5" s="3"/>
    </row>
    <row r="6" spans="1:11">
      <c r="A6" t="s">
        <v>14</v>
      </c>
      <c r="I6" s="4"/>
    </row>
    <row r="7" spans="1:11">
      <c r="A7" t="s">
        <v>15</v>
      </c>
      <c r="I7" s="4"/>
    </row>
    <row r="8" spans="1:11">
      <c r="A8" t="s">
        <v>16</v>
      </c>
      <c r="I8" s="4"/>
    </row>
    <row r="9" spans="1:11">
      <c r="I9" s="4"/>
    </row>
    <row r="14" spans="1:11">
      <c r="I1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1C60F-5A74-430F-89D9-8182F6CB3CFC}">
  <dimension ref="A1:A3"/>
  <sheetViews>
    <sheetView workbookViewId="0"/>
  </sheetViews>
  <sheetFormatPr defaultRowHeight="15"/>
  <sheetData>
    <row r="1" spans="1:1">
      <c r="A1" s="1" t="s">
        <v>18</v>
      </c>
    </row>
    <row r="2" spans="1:1">
      <c r="A2" s="1" t="s">
        <v>19</v>
      </c>
    </row>
    <row r="3" spans="1:1">
      <c r="A3" s="1" t="s">
        <v>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4FF937D557908409BBFFE5EEA662710" ma:contentTypeVersion="4" ma:contentTypeDescription="Creare un nuovo documento." ma:contentTypeScope="" ma:versionID="ca98db560cb2c610716c5d9d72959a97">
  <xsd:schema xmlns:xsd="http://www.w3.org/2001/XMLSchema" xmlns:xs="http://www.w3.org/2001/XMLSchema" xmlns:p="http://schemas.microsoft.com/office/2006/metadata/properties" xmlns:ns2="9e764d62-3175-48f2-87f3-bced0eaff63e" targetNamespace="http://schemas.microsoft.com/office/2006/metadata/properties" ma:root="true" ma:fieldsID="3e23a6898de423410fe6461d99bd7c2c" ns2:_="">
    <xsd:import namespace="9e764d62-3175-48f2-87f3-bced0eaff6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764d62-3175-48f2-87f3-bced0eaff6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0AEBC5C-6374-4AC9-9999-B7B3E9DA1C56}"/>
</file>

<file path=customXml/itemProps2.xml><?xml version="1.0" encoding="utf-8"?>
<ds:datastoreItem xmlns:ds="http://schemas.openxmlformats.org/officeDocument/2006/customXml" ds:itemID="{72CBA580-6355-4917-B8A9-D085B9953312}"/>
</file>

<file path=customXml/itemProps3.xml><?xml version="1.0" encoding="utf-8"?>
<ds:datastoreItem xmlns:ds="http://schemas.openxmlformats.org/officeDocument/2006/customXml" ds:itemID="{DB315F0A-5F56-46D1-8DD0-D9C42431937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Casazza Domenico</cp:lastModifiedBy>
  <cp:revision/>
  <dcterms:created xsi:type="dcterms:W3CDTF">2006-09-16T00:00:00Z</dcterms:created>
  <dcterms:modified xsi:type="dcterms:W3CDTF">2021-11-16T15:44:41Z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0x01010094FF937D557908409BBFFE5EEA662710</vt:lpwstr>
  </property>
</Properties>
</file>