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Mckinstry\ACC Fruit Sale\ACC Fruit Sale 2018\"/>
    </mc:Choice>
  </mc:AlternateContent>
  <xr:revisionPtr revIDLastSave="0" documentId="13_ncr:1_{4EC92BF0-E181-4F6D-9FEA-B244EA971392}" xr6:coauthVersionLast="37" xr6:coauthVersionMax="37" xr10:uidLastSave="{00000000-0000-0000-0000-000000000000}"/>
  <bookViews>
    <workbookView xWindow="120" yWindow="83" windowWidth="15143" windowHeight="8543" firstSheet="1" activeTab="2" xr2:uid="{00000000-000D-0000-FFFF-FFFF00000000}"/>
  </bookViews>
  <sheets>
    <sheet name="Procedures" sheetId="2" r:id="rId1"/>
    <sheet name="teacherCode" sheetId="3" r:id="rId2"/>
    <sheet name="Input Form" sheetId="1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" i="1" l="1"/>
  <c r="Q6" i="1"/>
  <c r="Q4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5" i="1"/>
  <c r="Q201" i="1"/>
</calcChain>
</file>

<file path=xl/sharedStrings.xml><?xml version="1.0" encoding="utf-8"?>
<sst xmlns="http://schemas.openxmlformats.org/spreadsheetml/2006/main" count="313" uniqueCount="152">
  <si>
    <t>Clementines</t>
  </si>
  <si>
    <t>LargeBaskets</t>
  </si>
  <si>
    <t>StudentLastName</t>
  </si>
  <si>
    <t>StudentFirstName</t>
  </si>
  <si>
    <t>SmallBaskets</t>
  </si>
  <si>
    <t>SantaOranges</t>
  </si>
  <si>
    <t>Sheet</t>
  </si>
  <si>
    <t>TeacherCode</t>
  </si>
  <si>
    <t>SmallGrapefruit</t>
  </si>
  <si>
    <t>LargeGrapefruit</t>
  </si>
  <si>
    <t>SmallOranges</t>
  </si>
  <si>
    <t>LargeOranges</t>
  </si>
  <si>
    <t>AmountOwed</t>
  </si>
  <si>
    <t>Anthis Career Center Holiday Fruit Sale</t>
  </si>
  <si>
    <t>Gather the orders from one teacher.</t>
  </si>
  <si>
    <t>Get the correct teacher code.</t>
  </si>
  <si>
    <t>Check the student form for item count accuracy.</t>
  </si>
  <si>
    <t>Check to see if the student has more then one form.</t>
  </si>
  <si>
    <t>Enter the student name consistently for each order form.</t>
  </si>
  <si>
    <t>Enter the total number of items.</t>
  </si>
  <si>
    <t>Compare the total sales on the student's order form against the computer generated total.</t>
  </si>
  <si>
    <t>If there is a difference, determine why and make a correction.</t>
  </si>
  <si>
    <t>Once all of the orders are entered for the class, put the forms in alphabetical order.</t>
  </si>
  <si>
    <t>Accuracy is extremely important.</t>
  </si>
  <si>
    <t xml:space="preserve">Put alphabetized order forms in the teacher file. </t>
  </si>
  <si>
    <t>At the end of the day, create an electronic copy for the team captain.</t>
  </si>
  <si>
    <t>The team captain will combine all the data in one form.</t>
  </si>
  <si>
    <t>Collect another set of order forms.</t>
  </si>
  <si>
    <t>Once the totals are corrected, place a check mark beside the total on the student's order form along with your initials.</t>
  </si>
  <si>
    <t>TeacherName</t>
  </si>
  <si>
    <t>Department</t>
  </si>
  <si>
    <t>Adminstration</t>
  </si>
  <si>
    <t>ADMIN</t>
  </si>
  <si>
    <t>Administration</t>
  </si>
  <si>
    <t>513B</t>
  </si>
  <si>
    <t>Fire Science</t>
  </si>
  <si>
    <t>501A</t>
  </si>
  <si>
    <t>501B</t>
  </si>
  <si>
    <t>Booker, Daphne</t>
  </si>
  <si>
    <t>507A</t>
  </si>
  <si>
    <t>Community Workskills</t>
  </si>
  <si>
    <t>507B</t>
  </si>
  <si>
    <t>Bruick, Bob</t>
  </si>
  <si>
    <t>505D</t>
  </si>
  <si>
    <t>Auto Technology</t>
  </si>
  <si>
    <t>505C</t>
  </si>
  <si>
    <t>Burns, Celeste</t>
  </si>
  <si>
    <t>502A</t>
  </si>
  <si>
    <t>Health Careers</t>
  </si>
  <si>
    <t>502B</t>
  </si>
  <si>
    <t>Information Technology</t>
  </si>
  <si>
    <t>CO-OP</t>
  </si>
  <si>
    <t>505I</t>
  </si>
  <si>
    <t>505J</t>
  </si>
  <si>
    <t>503C</t>
  </si>
  <si>
    <t>Early Childhood</t>
  </si>
  <si>
    <t>503D</t>
  </si>
  <si>
    <t>Gillie, Karen</t>
  </si>
  <si>
    <t>512A</t>
  </si>
  <si>
    <t>512B</t>
  </si>
  <si>
    <t>Graham, Jim</t>
  </si>
  <si>
    <t>505A</t>
  </si>
  <si>
    <t>505B</t>
  </si>
  <si>
    <t>Hower, Josh</t>
  </si>
  <si>
    <t>503A</t>
  </si>
  <si>
    <t>503B</t>
  </si>
  <si>
    <t>Jackson, Kevin</t>
  </si>
  <si>
    <t>507C</t>
  </si>
  <si>
    <t>507D</t>
  </si>
  <si>
    <t>504A</t>
  </si>
  <si>
    <t>Cosmetology</t>
  </si>
  <si>
    <t>Industrial Technology</t>
  </si>
  <si>
    <t>502F</t>
  </si>
  <si>
    <t>502E</t>
  </si>
  <si>
    <t>McKinstry, Alex</t>
  </si>
  <si>
    <t>512M</t>
  </si>
  <si>
    <t>512N</t>
  </si>
  <si>
    <t>515A</t>
  </si>
  <si>
    <t>Aviation Technology</t>
  </si>
  <si>
    <t>515B</t>
  </si>
  <si>
    <t>506C</t>
  </si>
  <si>
    <t>Construction</t>
  </si>
  <si>
    <t>506D</t>
  </si>
  <si>
    <t>Roberts, Chris</t>
  </si>
  <si>
    <t>506E</t>
  </si>
  <si>
    <t>506F</t>
  </si>
  <si>
    <t>Schaefer, Larry</t>
  </si>
  <si>
    <t>506A</t>
  </si>
  <si>
    <t>506B</t>
  </si>
  <si>
    <t>501C</t>
  </si>
  <si>
    <t>501D</t>
  </si>
  <si>
    <t>Templar, Rhonda</t>
  </si>
  <si>
    <t>516C</t>
  </si>
  <si>
    <t>516D</t>
  </si>
  <si>
    <t>Townes, Veronica</t>
  </si>
  <si>
    <t>504B</t>
  </si>
  <si>
    <t>502I</t>
  </si>
  <si>
    <t>502J</t>
  </si>
  <si>
    <t>Troutner, Tony</t>
  </si>
  <si>
    <t>510D</t>
  </si>
  <si>
    <t>510C</t>
  </si>
  <si>
    <t>Van Pelt, Brad</t>
  </si>
  <si>
    <t>505L</t>
  </si>
  <si>
    <t>505K</t>
  </si>
  <si>
    <t>Wattley, Darrell</t>
  </si>
  <si>
    <t>505F</t>
  </si>
  <si>
    <t>505E</t>
  </si>
  <si>
    <t>Williams, Vickie</t>
  </si>
  <si>
    <t>502G</t>
  </si>
  <si>
    <t>502H</t>
  </si>
  <si>
    <t>Wise, Cathy</t>
  </si>
  <si>
    <t>512E</t>
  </si>
  <si>
    <t>512F</t>
  </si>
  <si>
    <t>513A</t>
  </si>
  <si>
    <t>Time</t>
  </si>
  <si>
    <t>AM</t>
  </si>
  <si>
    <t>PM</t>
  </si>
  <si>
    <t>Culinary Arts</t>
  </si>
  <si>
    <t>Verify the spelling of the student's name against the school roster.</t>
  </si>
  <si>
    <t>Number of Orders processed in 2006.</t>
  </si>
  <si>
    <t>Accuracy is paramount!</t>
  </si>
  <si>
    <t>Teacher Code</t>
  </si>
  <si>
    <t>Entry Initials</t>
  </si>
  <si>
    <t>Nolin, Sheena</t>
  </si>
  <si>
    <t>Kowalewski, Joe</t>
  </si>
  <si>
    <t>Moore-Palm, Jean</t>
  </si>
  <si>
    <t>Criminal Justice</t>
  </si>
  <si>
    <t>513C</t>
  </si>
  <si>
    <t>513D</t>
  </si>
  <si>
    <t>502K</t>
  </si>
  <si>
    <t>502L</t>
  </si>
  <si>
    <t>Selling Price</t>
  </si>
  <si>
    <t>Once you have the process downpat, replace this example with an actual order.</t>
  </si>
  <si>
    <t>Schaefer, Lisa</t>
  </si>
  <si>
    <t>Rickard, Phil</t>
  </si>
  <si>
    <t>Capps, Jon</t>
  </si>
  <si>
    <t>Swain, Kim</t>
  </si>
  <si>
    <t>Applegate, Ann</t>
  </si>
  <si>
    <t>506G</t>
  </si>
  <si>
    <t>506H</t>
  </si>
  <si>
    <t>Berning</t>
  </si>
  <si>
    <t>Merz, Nick</t>
  </si>
  <si>
    <t>BoxRedApples</t>
  </si>
  <si>
    <t>BoxGoldApples</t>
  </si>
  <si>
    <t>BoxGalaApples</t>
  </si>
  <si>
    <t>Fallat, Preston</t>
  </si>
  <si>
    <t>Conrad, Denise</t>
  </si>
  <si>
    <t>abm</t>
  </si>
  <si>
    <t>Fortt</t>
  </si>
  <si>
    <t>Kylan</t>
  </si>
  <si>
    <t>Mcadle</t>
  </si>
  <si>
    <t>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</si>
</sst>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99"/>
        <bgColor indexed="64"/>
      </patternFill>
    </fill>
    <fill>
      <patternFill patternType="gray0625">
        <bgColor rgb="FFFFFF9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textRotation="70"/>
    </xf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0" fillId="0" borderId="1" xfId="0" applyFill="1" applyBorder="1"/>
    <xf numFmtId="2" fontId="0" fillId="0" borderId="1" xfId="0" applyNumberFormat="1" applyBorder="1" applyAlignment="1">
      <alignment textRotation="70"/>
    </xf>
    <xf numFmtId="2" fontId="0" fillId="0" borderId="1" xfId="0" applyNumberFormat="1" applyBorder="1"/>
    <xf numFmtId="2" fontId="0" fillId="2" borderId="1" xfId="0" applyNumberFormat="1" applyFill="1" applyBorder="1"/>
    <xf numFmtId="0" fontId="3" fillId="0" borderId="1" xfId="0" applyFont="1" applyBorder="1"/>
    <xf numFmtId="2" fontId="3" fillId="0" borderId="1" xfId="0" applyNumberFormat="1" applyFont="1" applyBorder="1"/>
    <xf numFmtId="0" fontId="3" fillId="2" borderId="1" xfId="0" applyFont="1" applyFill="1" applyBorder="1"/>
    <xf numFmtId="2" fontId="3" fillId="2" borderId="1" xfId="0" applyNumberFormat="1" applyFont="1" applyFill="1" applyBorder="1"/>
    <xf numFmtId="0" fontId="4" fillId="0" borderId="1" xfId="0" applyFont="1" applyFill="1" applyBorder="1" applyAlignment="1">
      <alignment horizontal="left"/>
    </xf>
    <xf numFmtId="0" fontId="3" fillId="0" borderId="1" xfId="0" applyFont="1" applyBorder="1" applyAlignment="1">
      <alignment textRotation="70"/>
    </xf>
    <xf numFmtId="1" fontId="0" fillId="0" borderId="1" xfId="0" applyNumberFormat="1" applyBorder="1"/>
    <xf numFmtId="1" fontId="0" fillId="3" borderId="1" xfId="0" applyNumberFormat="1" applyFill="1" applyBorder="1"/>
    <xf numFmtId="0" fontId="3" fillId="4" borderId="1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0" fontId="4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/>
    <xf numFmtId="0" fontId="2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4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workbookViewId="0">
      <selection activeCell="E27" sqref="E27"/>
    </sheetView>
  </sheetViews>
  <sheetFormatPr defaultRowHeight="12.75" x14ac:dyDescent="0.35"/>
  <sheetData>
    <row r="1" spans="1:2" s="4" customFormat="1" ht="13.15" x14ac:dyDescent="0.4">
      <c r="A1" s="4" t="s">
        <v>13</v>
      </c>
    </row>
    <row r="2" spans="1:2" x14ac:dyDescent="0.35">
      <c r="A2">
        <v>1</v>
      </c>
      <c r="B2" t="s">
        <v>14</v>
      </c>
    </row>
    <row r="3" spans="1:2" x14ac:dyDescent="0.35">
      <c r="A3">
        <v>2</v>
      </c>
      <c r="B3" t="s">
        <v>15</v>
      </c>
    </row>
    <row r="4" spans="1:2" x14ac:dyDescent="0.35">
      <c r="A4">
        <v>3</v>
      </c>
      <c r="B4" t="s">
        <v>16</v>
      </c>
    </row>
    <row r="5" spans="1:2" x14ac:dyDescent="0.35">
      <c r="A5">
        <v>4</v>
      </c>
      <c r="B5" t="s">
        <v>17</v>
      </c>
    </row>
    <row r="6" spans="1:2" x14ac:dyDescent="0.35">
      <c r="A6">
        <v>5</v>
      </c>
      <c r="B6" t="s">
        <v>118</v>
      </c>
    </row>
    <row r="7" spans="1:2" x14ac:dyDescent="0.35">
      <c r="A7">
        <v>6</v>
      </c>
      <c r="B7" t="s">
        <v>18</v>
      </c>
    </row>
    <row r="8" spans="1:2" x14ac:dyDescent="0.35">
      <c r="A8">
        <v>7</v>
      </c>
      <c r="B8" t="s">
        <v>19</v>
      </c>
    </row>
    <row r="9" spans="1:2" x14ac:dyDescent="0.35">
      <c r="A9">
        <v>8</v>
      </c>
      <c r="B9" t="s">
        <v>20</v>
      </c>
    </row>
    <row r="10" spans="1:2" x14ac:dyDescent="0.35">
      <c r="A10">
        <v>9</v>
      </c>
      <c r="B10" t="s">
        <v>21</v>
      </c>
    </row>
    <row r="11" spans="1:2" x14ac:dyDescent="0.35">
      <c r="A11">
        <v>10</v>
      </c>
      <c r="B11" t="s">
        <v>28</v>
      </c>
    </row>
    <row r="12" spans="1:2" x14ac:dyDescent="0.35">
      <c r="A12">
        <v>11</v>
      </c>
      <c r="B12" t="s">
        <v>22</v>
      </c>
    </row>
    <row r="13" spans="1:2" x14ac:dyDescent="0.35">
      <c r="A13">
        <v>12</v>
      </c>
      <c r="B13" t="s">
        <v>23</v>
      </c>
    </row>
    <row r="14" spans="1:2" x14ac:dyDescent="0.35">
      <c r="A14">
        <v>13</v>
      </c>
      <c r="B14" t="s">
        <v>24</v>
      </c>
    </row>
    <row r="15" spans="1:2" x14ac:dyDescent="0.35">
      <c r="A15">
        <v>14</v>
      </c>
      <c r="B15" t="s">
        <v>27</v>
      </c>
    </row>
    <row r="16" spans="1:2" x14ac:dyDescent="0.35">
      <c r="A16">
        <v>15</v>
      </c>
      <c r="B16" t="s">
        <v>25</v>
      </c>
    </row>
    <row r="17" spans="1:5" x14ac:dyDescent="0.35">
      <c r="A17">
        <v>16</v>
      </c>
      <c r="B17" t="s">
        <v>26</v>
      </c>
    </row>
    <row r="24" spans="1:5" x14ac:dyDescent="0.35">
      <c r="D24">
        <v>1058</v>
      </c>
      <c r="E24" t="s">
        <v>119</v>
      </c>
    </row>
    <row r="25" spans="1:5" x14ac:dyDescent="0.35">
      <c r="E25" t="s">
        <v>120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0"/>
  <sheetViews>
    <sheetView workbookViewId="0">
      <selection activeCell="I11" sqref="I11"/>
    </sheetView>
  </sheetViews>
  <sheetFormatPr defaultRowHeight="12.75" x14ac:dyDescent="0.35"/>
  <cols>
    <col min="1" max="1" width="22" style="22" customWidth="1"/>
    <col min="2" max="3" width="9.19921875" style="22" customWidth="1"/>
    <col min="4" max="4" width="17.265625" style="22" bestFit="1" customWidth="1"/>
  </cols>
  <sheetData>
    <row r="1" spans="1:4" x14ac:dyDescent="0.35">
      <c r="A1" s="20" t="s">
        <v>31</v>
      </c>
      <c r="B1" s="20" t="s">
        <v>32</v>
      </c>
      <c r="C1" s="20" t="s">
        <v>114</v>
      </c>
      <c r="D1" s="20" t="s">
        <v>33</v>
      </c>
    </row>
    <row r="2" spans="1:4" x14ac:dyDescent="0.35">
      <c r="A2" s="20" t="s">
        <v>137</v>
      </c>
      <c r="B2" s="20" t="s">
        <v>36</v>
      </c>
      <c r="C2" s="20" t="s">
        <v>115</v>
      </c>
      <c r="D2" s="20" t="s">
        <v>117</v>
      </c>
    </row>
    <row r="3" spans="1:4" x14ac:dyDescent="0.35">
      <c r="A3" s="20" t="s">
        <v>137</v>
      </c>
      <c r="B3" s="20" t="s">
        <v>37</v>
      </c>
      <c r="C3" s="20" t="s">
        <v>116</v>
      </c>
      <c r="D3" s="20" t="s">
        <v>117</v>
      </c>
    </row>
    <row r="4" spans="1:4" x14ac:dyDescent="0.35">
      <c r="A4" s="20" t="s">
        <v>140</v>
      </c>
      <c r="B4" s="20" t="s">
        <v>113</v>
      </c>
      <c r="C4" s="20" t="s">
        <v>115</v>
      </c>
      <c r="D4" s="20" t="s">
        <v>35</v>
      </c>
    </row>
    <row r="5" spans="1:4" x14ac:dyDescent="0.35">
      <c r="A5" s="20" t="s">
        <v>140</v>
      </c>
      <c r="B5" s="20" t="s">
        <v>34</v>
      </c>
      <c r="C5" s="20" t="s">
        <v>116</v>
      </c>
      <c r="D5" s="20" t="s">
        <v>35</v>
      </c>
    </row>
    <row r="6" spans="1:4" x14ac:dyDescent="0.35">
      <c r="A6" s="20" t="s">
        <v>38</v>
      </c>
      <c r="B6" s="20" t="s">
        <v>39</v>
      </c>
      <c r="C6" s="20" t="s">
        <v>115</v>
      </c>
      <c r="D6" s="20" t="s">
        <v>40</v>
      </c>
    </row>
    <row r="7" spans="1:4" x14ac:dyDescent="0.35">
      <c r="A7" s="20" t="s">
        <v>38</v>
      </c>
      <c r="B7" s="20" t="s">
        <v>41</v>
      </c>
      <c r="C7" s="20" t="s">
        <v>116</v>
      </c>
      <c r="D7" s="20" t="s">
        <v>40</v>
      </c>
    </row>
    <row r="8" spans="1:4" x14ac:dyDescent="0.35">
      <c r="A8" s="20" t="s">
        <v>42</v>
      </c>
      <c r="B8" s="20" t="s">
        <v>45</v>
      </c>
      <c r="C8" s="20" t="s">
        <v>115</v>
      </c>
      <c r="D8" s="20" t="s">
        <v>44</v>
      </c>
    </row>
    <row r="9" spans="1:4" x14ac:dyDescent="0.35">
      <c r="A9" s="20" t="s">
        <v>42</v>
      </c>
      <c r="B9" s="20" t="s">
        <v>43</v>
      </c>
      <c r="C9" s="20" t="s">
        <v>116</v>
      </c>
      <c r="D9" s="20" t="s">
        <v>44</v>
      </c>
    </row>
    <row r="10" spans="1:4" x14ac:dyDescent="0.35">
      <c r="A10" s="20" t="s">
        <v>46</v>
      </c>
      <c r="B10" s="20" t="s">
        <v>47</v>
      </c>
      <c r="C10" s="20" t="s">
        <v>115</v>
      </c>
      <c r="D10" s="20" t="s">
        <v>48</v>
      </c>
    </row>
    <row r="11" spans="1:4" x14ac:dyDescent="0.35">
      <c r="A11" s="20" t="s">
        <v>46</v>
      </c>
      <c r="B11" s="20" t="s">
        <v>49</v>
      </c>
      <c r="C11" s="20" t="s">
        <v>116</v>
      </c>
      <c r="D11" s="20" t="s">
        <v>48</v>
      </c>
    </row>
    <row r="12" spans="1:4" x14ac:dyDescent="0.35">
      <c r="A12" s="20" t="s">
        <v>135</v>
      </c>
      <c r="B12" s="20" t="s">
        <v>80</v>
      </c>
      <c r="C12" s="20" t="s">
        <v>115</v>
      </c>
      <c r="D12" s="20" t="s">
        <v>81</v>
      </c>
    </row>
    <row r="13" spans="1:4" x14ac:dyDescent="0.35">
      <c r="A13" s="20" t="s">
        <v>135</v>
      </c>
      <c r="B13" s="20" t="s">
        <v>82</v>
      </c>
      <c r="C13" s="20" t="s">
        <v>116</v>
      </c>
      <c r="D13" s="20" t="s">
        <v>81</v>
      </c>
    </row>
    <row r="14" spans="1:4" x14ac:dyDescent="0.35">
      <c r="A14" s="20" t="s">
        <v>146</v>
      </c>
      <c r="B14" s="20" t="s">
        <v>73</v>
      </c>
      <c r="C14" s="20" t="s">
        <v>115</v>
      </c>
      <c r="D14" s="20" t="s">
        <v>48</v>
      </c>
    </row>
    <row r="15" spans="1:4" x14ac:dyDescent="0.35">
      <c r="A15" s="20" t="s">
        <v>146</v>
      </c>
      <c r="B15" s="20" t="s">
        <v>72</v>
      </c>
      <c r="C15" s="20" t="s">
        <v>116</v>
      </c>
      <c r="D15" s="20" t="s">
        <v>48</v>
      </c>
    </row>
    <row r="16" spans="1:4" x14ac:dyDescent="0.35">
      <c r="A16" s="20" t="s">
        <v>145</v>
      </c>
      <c r="B16" s="20" t="s">
        <v>89</v>
      </c>
      <c r="C16" s="20" t="s">
        <v>115</v>
      </c>
      <c r="D16" s="20" t="s">
        <v>117</v>
      </c>
    </row>
    <row r="17" spans="1:4" x14ac:dyDescent="0.35">
      <c r="A17" s="20" t="s">
        <v>145</v>
      </c>
      <c r="B17" s="20" t="s">
        <v>90</v>
      </c>
      <c r="C17" s="20" t="s">
        <v>116</v>
      </c>
      <c r="D17" s="20" t="s">
        <v>117</v>
      </c>
    </row>
    <row r="18" spans="1:4" x14ac:dyDescent="0.35">
      <c r="A18" s="20" t="s">
        <v>57</v>
      </c>
      <c r="B18" s="20" t="s">
        <v>58</v>
      </c>
      <c r="C18" s="20" t="s">
        <v>115</v>
      </c>
      <c r="D18" s="20" t="s">
        <v>50</v>
      </c>
    </row>
    <row r="19" spans="1:4" x14ac:dyDescent="0.35">
      <c r="A19" s="20" t="s">
        <v>57</v>
      </c>
      <c r="B19" s="20" t="s">
        <v>59</v>
      </c>
      <c r="C19" s="20" t="s">
        <v>116</v>
      </c>
      <c r="D19" s="20" t="s">
        <v>50</v>
      </c>
    </row>
    <row r="20" spans="1:4" x14ac:dyDescent="0.35">
      <c r="A20" s="20" t="s">
        <v>60</v>
      </c>
      <c r="B20" s="20" t="s">
        <v>61</v>
      </c>
      <c r="C20" s="20" t="s">
        <v>115</v>
      </c>
      <c r="D20" s="20" t="s">
        <v>44</v>
      </c>
    </row>
    <row r="21" spans="1:4" x14ac:dyDescent="0.35">
      <c r="A21" s="20" t="s">
        <v>60</v>
      </c>
      <c r="B21" s="20" t="s">
        <v>62</v>
      </c>
      <c r="C21" s="20" t="s">
        <v>116</v>
      </c>
      <c r="D21" s="20" t="s">
        <v>44</v>
      </c>
    </row>
    <row r="22" spans="1:4" x14ac:dyDescent="0.35">
      <c r="A22" s="20" t="s">
        <v>63</v>
      </c>
      <c r="B22" s="20" t="s">
        <v>64</v>
      </c>
      <c r="C22" s="20" t="s">
        <v>115</v>
      </c>
      <c r="D22" s="20" t="s">
        <v>55</v>
      </c>
    </row>
    <row r="23" spans="1:4" x14ac:dyDescent="0.35">
      <c r="A23" s="20" t="s">
        <v>63</v>
      </c>
      <c r="B23" s="20" t="s">
        <v>65</v>
      </c>
      <c r="C23" s="20" t="s">
        <v>116</v>
      </c>
      <c r="D23" s="20" t="s">
        <v>55</v>
      </c>
    </row>
    <row r="24" spans="1:4" x14ac:dyDescent="0.35">
      <c r="A24" s="20" t="s">
        <v>66</v>
      </c>
      <c r="B24" s="20" t="s">
        <v>67</v>
      </c>
      <c r="C24" s="20" t="s">
        <v>115</v>
      </c>
      <c r="D24" s="20" t="s">
        <v>40</v>
      </c>
    </row>
    <row r="25" spans="1:4" x14ac:dyDescent="0.35">
      <c r="A25" s="20" t="s">
        <v>66</v>
      </c>
      <c r="B25" s="20" t="s">
        <v>68</v>
      </c>
      <c r="C25" s="20" t="s">
        <v>116</v>
      </c>
      <c r="D25" s="20" t="s">
        <v>40</v>
      </c>
    </row>
    <row r="26" spans="1:4" x14ac:dyDescent="0.35">
      <c r="A26" s="20" t="s">
        <v>124</v>
      </c>
      <c r="B26" s="20" t="s">
        <v>127</v>
      </c>
      <c r="C26" s="20" t="s">
        <v>115</v>
      </c>
      <c r="D26" s="20" t="s">
        <v>126</v>
      </c>
    </row>
    <row r="27" spans="1:4" x14ac:dyDescent="0.35">
      <c r="A27" s="20" t="s">
        <v>124</v>
      </c>
      <c r="B27" s="20" t="s">
        <v>128</v>
      </c>
      <c r="C27" s="20" t="s">
        <v>116</v>
      </c>
      <c r="D27" s="20" t="s">
        <v>126</v>
      </c>
    </row>
    <row r="28" spans="1:4" x14ac:dyDescent="0.35">
      <c r="A28" s="20" t="s">
        <v>74</v>
      </c>
      <c r="B28" s="20" t="s">
        <v>75</v>
      </c>
      <c r="C28" s="20" t="s">
        <v>115</v>
      </c>
      <c r="D28" s="20" t="s">
        <v>50</v>
      </c>
    </row>
    <row r="29" spans="1:4" x14ac:dyDescent="0.35">
      <c r="A29" s="20" t="s">
        <v>74</v>
      </c>
      <c r="B29" s="20" t="s">
        <v>76</v>
      </c>
      <c r="C29" s="20" t="s">
        <v>116</v>
      </c>
      <c r="D29" s="20" t="s">
        <v>50</v>
      </c>
    </row>
    <row r="30" spans="1:4" x14ac:dyDescent="0.35">
      <c r="A30" s="20" t="s">
        <v>141</v>
      </c>
      <c r="B30" s="20" t="s">
        <v>138</v>
      </c>
      <c r="C30" s="20" t="s">
        <v>115</v>
      </c>
      <c r="D30" s="20" t="s">
        <v>81</v>
      </c>
    </row>
    <row r="31" spans="1:4" x14ac:dyDescent="0.35">
      <c r="A31" s="20" t="s">
        <v>141</v>
      </c>
      <c r="B31" s="20" t="s">
        <v>139</v>
      </c>
      <c r="C31" s="20" t="s">
        <v>116</v>
      </c>
      <c r="D31" s="20" t="s">
        <v>81</v>
      </c>
    </row>
    <row r="32" spans="1:4" x14ac:dyDescent="0.35">
      <c r="A32" s="20" t="s">
        <v>125</v>
      </c>
      <c r="B32" s="20" t="s">
        <v>129</v>
      </c>
      <c r="C32" s="20" t="s">
        <v>115</v>
      </c>
      <c r="D32" s="20" t="s">
        <v>48</v>
      </c>
    </row>
    <row r="33" spans="1:4" x14ac:dyDescent="0.35">
      <c r="A33" s="20" t="s">
        <v>125</v>
      </c>
      <c r="B33" s="20" t="s">
        <v>130</v>
      </c>
      <c r="C33" s="20" t="s">
        <v>116</v>
      </c>
      <c r="D33" s="20" t="s">
        <v>48</v>
      </c>
    </row>
    <row r="34" spans="1:4" x14ac:dyDescent="0.35">
      <c r="A34" s="20" t="s">
        <v>123</v>
      </c>
      <c r="B34" s="20" t="s">
        <v>77</v>
      </c>
      <c r="C34" s="20" t="s">
        <v>115</v>
      </c>
      <c r="D34" s="20" t="s">
        <v>78</v>
      </c>
    </row>
    <row r="35" spans="1:4" x14ac:dyDescent="0.35">
      <c r="A35" s="20" t="s">
        <v>123</v>
      </c>
      <c r="B35" s="20" t="s">
        <v>79</v>
      </c>
      <c r="C35" s="20" t="s">
        <v>116</v>
      </c>
      <c r="D35" s="20" t="s">
        <v>78</v>
      </c>
    </row>
    <row r="36" spans="1:4" x14ac:dyDescent="0.35">
      <c r="A36" s="20" t="s">
        <v>134</v>
      </c>
      <c r="B36" s="20" t="s">
        <v>52</v>
      </c>
      <c r="C36" s="20" t="s">
        <v>115</v>
      </c>
      <c r="D36" s="20" t="s">
        <v>44</v>
      </c>
    </row>
    <row r="37" spans="1:4" x14ac:dyDescent="0.35">
      <c r="A37" s="20" t="s">
        <v>134</v>
      </c>
      <c r="B37" s="20" t="s">
        <v>53</v>
      </c>
      <c r="C37" s="20" t="s">
        <v>116</v>
      </c>
      <c r="D37" s="20" t="s">
        <v>44</v>
      </c>
    </row>
    <row r="38" spans="1:4" x14ac:dyDescent="0.35">
      <c r="A38" s="20" t="s">
        <v>83</v>
      </c>
      <c r="B38" s="20" t="s">
        <v>84</v>
      </c>
      <c r="C38" s="20" t="s">
        <v>115</v>
      </c>
      <c r="D38" s="20" t="s">
        <v>81</v>
      </c>
    </row>
    <row r="39" spans="1:4" x14ac:dyDescent="0.35">
      <c r="A39" s="20" t="s">
        <v>83</v>
      </c>
      <c r="B39" s="20" t="s">
        <v>85</v>
      </c>
      <c r="C39" s="20" t="s">
        <v>116</v>
      </c>
      <c r="D39" s="20" t="s">
        <v>81</v>
      </c>
    </row>
    <row r="40" spans="1:4" x14ac:dyDescent="0.35">
      <c r="A40" s="20" t="s">
        <v>86</v>
      </c>
      <c r="B40" s="20" t="s">
        <v>87</v>
      </c>
      <c r="C40" s="20" t="s">
        <v>115</v>
      </c>
      <c r="D40" s="20" t="s">
        <v>81</v>
      </c>
    </row>
    <row r="41" spans="1:4" x14ac:dyDescent="0.35">
      <c r="A41" s="20" t="s">
        <v>86</v>
      </c>
      <c r="B41" s="20" t="s">
        <v>88</v>
      </c>
      <c r="C41" s="20" t="s">
        <v>116</v>
      </c>
      <c r="D41" s="20" t="s">
        <v>81</v>
      </c>
    </row>
    <row r="42" spans="1:4" x14ac:dyDescent="0.35">
      <c r="A42" s="20" t="s">
        <v>133</v>
      </c>
      <c r="B42" s="20" t="s">
        <v>96</v>
      </c>
      <c r="C42" s="20" t="s">
        <v>115</v>
      </c>
      <c r="D42" s="20" t="s">
        <v>48</v>
      </c>
    </row>
    <row r="43" spans="1:4" x14ac:dyDescent="0.35">
      <c r="A43" s="20" t="s">
        <v>133</v>
      </c>
      <c r="B43" s="20" t="s">
        <v>97</v>
      </c>
      <c r="C43" s="20" t="s">
        <v>116</v>
      </c>
      <c r="D43" s="20" t="s">
        <v>48</v>
      </c>
    </row>
    <row r="44" spans="1:4" x14ac:dyDescent="0.35">
      <c r="A44" s="20" t="s">
        <v>136</v>
      </c>
      <c r="B44" s="20" t="s">
        <v>54</v>
      </c>
      <c r="C44" s="20" t="s">
        <v>115</v>
      </c>
      <c r="D44" s="20" t="s">
        <v>55</v>
      </c>
    </row>
    <row r="45" spans="1:4" x14ac:dyDescent="0.35">
      <c r="A45" s="20" t="s">
        <v>136</v>
      </c>
      <c r="B45" s="20" t="s">
        <v>56</v>
      </c>
      <c r="C45" s="20" t="s">
        <v>116</v>
      </c>
      <c r="D45" s="20" t="s">
        <v>55</v>
      </c>
    </row>
    <row r="46" spans="1:4" x14ac:dyDescent="0.35">
      <c r="A46" s="21" t="s">
        <v>29</v>
      </c>
      <c r="B46" s="21" t="s">
        <v>7</v>
      </c>
      <c r="C46" s="21"/>
      <c r="D46" s="21" t="s">
        <v>30</v>
      </c>
    </row>
    <row r="47" spans="1:4" x14ac:dyDescent="0.35">
      <c r="A47" s="20" t="s">
        <v>91</v>
      </c>
      <c r="B47" s="20" t="s">
        <v>92</v>
      </c>
      <c r="C47" s="20" t="s">
        <v>115</v>
      </c>
      <c r="D47" s="20" t="s">
        <v>51</v>
      </c>
    </row>
    <row r="48" spans="1:4" x14ac:dyDescent="0.35">
      <c r="A48" s="20" t="s">
        <v>91</v>
      </c>
      <c r="B48" s="20" t="s">
        <v>93</v>
      </c>
      <c r="C48" s="20" t="s">
        <v>116</v>
      </c>
      <c r="D48" s="20" t="s">
        <v>51</v>
      </c>
    </row>
    <row r="49" spans="1:4" x14ac:dyDescent="0.35">
      <c r="A49" s="20" t="s">
        <v>94</v>
      </c>
      <c r="B49" s="20" t="s">
        <v>69</v>
      </c>
      <c r="C49" s="20" t="s">
        <v>115</v>
      </c>
      <c r="D49" s="20" t="s">
        <v>70</v>
      </c>
    </row>
    <row r="50" spans="1:4" x14ac:dyDescent="0.35">
      <c r="A50" s="20" t="s">
        <v>94</v>
      </c>
      <c r="B50" s="20" t="s">
        <v>95</v>
      </c>
      <c r="C50" s="20" t="s">
        <v>116</v>
      </c>
      <c r="D50" s="20" t="s">
        <v>70</v>
      </c>
    </row>
    <row r="51" spans="1:4" x14ac:dyDescent="0.35">
      <c r="A51" s="20" t="s">
        <v>98</v>
      </c>
      <c r="B51" s="20" t="s">
        <v>100</v>
      </c>
      <c r="C51" s="20" t="s">
        <v>115</v>
      </c>
      <c r="D51" s="20" t="s">
        <v>71</v>
      </c>
    </row>
    <row r="52" spans="1:4" x14ac:dyDescent="0.35">
      <c r="A52" s="20" t="s">
        <v>98</v>
      </c>
      <c r="B52" s="20" t="s">
        <v>99</v>
      </c>
      <c r="C52" s="20" t="s">
        <v>116</v>
      </c>
      <c r="D52" s="20" t="s">
        <v>71</v>
      </c>
    </row>
    <row r="53" spans="1:4" x14ac:dyDescent="0.35">
      <c r="A53" s="20" t="s">
        <v>101</v>
      </c>
      <c r="B53" s="20" t="s">
        <v>103</v>
      </c>
      <c r="C53" s="20" t="s">
        <v>115</v>
      </c>
      <c r="D53" s="20" t="s">
        <v>44</v>
      </c>
    </row>
    <row r="54" spans="1:4" x14ac:dyDescent="0.35">
      <c r="A54" s="20" t="s">
        <v>101</v>
      </c>
      <c r="B54" s="20" t="s">
        <v>102</v>
      </c>
      <c r="C54" s="20" t="s">
        <v>116</v>
      </c>
      <c r="D54" s="20" t="s">
        <v>44</v>
      </c>
    </row>
    <row r="55" spans="1:4" x14ac:dyDescent="0.35">
      <c r="A55" s="20" t="s">
        <v>104</v>
      </c>
      <c r="B55" s="20" t="s">
        <v>106</v>
      </c>
      <c r="C55" s="20" t="s">
        <v>115</v>
      </c>
      <c r="D55" s="20" t="s">
        <v>44</v>
      </c>
    </row>
    <row r="56" spans="1:4" x14ac:dyDescent="0.35">
      <c r="A56" s="20" t="s">
        <v>104</v>
      </c>
      <c r="B56" s="20" t="s">
        <v>105</v>
      </c>
      <c r="C56" s="20" t="s">
        <v>116</v>
      </c>
      <c r="D56" s="20" t="s">
        <v>44</v>
      </c>
    </row>
    <row r="57" spans="1:4" x14ac:dyDescent="0.35">
      <c r="A57" s="20" t="s">
        <v>107</v>
      </c>
      <c r="B57" s="20" t="s">
        <v>108</v>
      </c>
      <c r="C57" s="20" t="s">
        <v>115</v>
      </c>
      <c r="D57" s="20" t="s">
        <v>48</v>
      </c>
    </row>
    <row r="58" spans="1:4" x14ac:dyDescent="0.35">
      <c r="A58" s="20" t="s">
        <v>107</v>
      </c>
      <c r="B58" s="20" t="s">
        <v>109</v>
      </c>
      <c r="C58" s="20" t="s">
        <v>116</v>
      </c>
      <c r="D58" s="20" t="s">
        <v>48</v>
      </c>
    </row>
    <row r="59" spans="1:4" x14ac:dyDescent="0.35">
      <c r="A59" s="20" t="s">
        <v>110</v>
      </c>
      <c r="B59" s="20" t="s">
        <v>111</v>
      </c>
      <c r="C59" s="20" t="s">
        <v>115</v>
      </c>
      <c r="D59" s="20" t="s">
        <v>50</v>
      </c>
    </row>
    <row r="60" spans="1:4" x14ac:dyDescent="0.35">
      <c r="A60" s="20" t="s">
        <v>110</v>
      </c>
      <c r="B60" s="20" t="s">
        <v>112</v>
      </c>
      <c r="C60" s="20" t="s">
        <v>116</v>
      </c>
      <c r="D60" s="20" t="s">
        <v>50</v>
      </c>
    </row>
  </sheetData>
  <sortState ref="A1:D60">
    <sortCondition ref="A4"/>
  </sortState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201"/>
  <sheetViews>
    <sheetView tabSelected="1" workbookViewId="0">
      <selection activeCell="C19" sqref="C19"/>
    </sheetView>
  </sheetViews>
  <sheetFormatPr defaultColWidth="9.19921875" defaultRowHeight="12.75" x14ac:dyDescent="0.35"/>
  <cols>
    <col min="1" max="1" width="4.796875" style="2" customWidth="1"/>
    <col min="2" max="2" width="6.796875" style="2" bestFit="1" customWidth="1"/>
    <col min="3" max="3" width="18.53125" style="2" bestFit="1" customWidth="1"/>
    <col min="4" max="4" width="13.53125" style="2" customWidth="1"/>
    <col min="5" max="16" width="4.73046875" style="2" customWidth="1"/>
    <col min="17" max="17" width="8.53125" style="7" bestFit="1" customWidth="1"/>
    <col min="18" max="16384" width="9.19921875" style="2"/>
  </cols>
  <sheetData>
    <row r="2" spans="1:19" ht="84.75" x14ac:dyDescent="0.35">
      <c r="A2" s="14" t="s">
        <v>122</v>
      </c>
      <c r="B2" s="1" t="s">
        <v>121</v>
      </c>
      <c r="C2" s="1" t="s">
        <v>2</v>
      </c>
      <c r="D2" s="1" t="s">
        <v>3</v>
      </c>
      <c r="E2" s="1" t="s">
        <v>0</v>
      </c>
      <c r="F2" s="1" t="s">
        <v>4</v>
      </c>
      <c r="G2" s="1" t="s">
        <v>1</v>
      </c>
      <c r="H2" s="1" t="s">
        <v>8</v>
      </c>
      <c r="I2" s="1" t="s">
        <v>9</v>
      </c>
      <c r="J2" s="1" t="s">
        <v>5</v>
      </c>
      <c r="K2" s="1" t="s">
        <v>10</v>
      </c>
      <c r="L2" s="1" t="s">
        <v>11</v>
      </c>
      <c r="M2" s="1" t="s">
        <v>142</v>
      </c>
      <c r="N2" s="1" t="s">
        <v>143</v>
      </c>
      <c r="O2" s="1" t="s">
        <v>144</v>
      </c>
      <c r="P2" s="1" t="s">
        <v>6</v>
      </c>
      <c r="Q2" s="6" t="s">
        <v>12</v>
      </c>
    </row>
    <row r="3" spans="1:19" x14ac:dyDescent="0.35">
      <c r="A3" s="25" t="s">
        <v>131</v>
      </c>
      <c r="B3" s="26"/>
      <c r="C3" s="26"/>
      <c r="D3" s="27"/>
      <c r="E3" s="16">
        <v>8</v>
      </c>
      <c r="F3" s="16">
        <v>24</v>
      </c>
      <c r="G3" s="16">
        <v>38</v>
      </c>
      <c r="H3" s="16">
        <v>20</v>
      </c>
      <c r="I3" s="16">
        <v>35</v>
      </c>
      <c r="J3" s="16">
        <v>20</v>
      </c>
      <c r="K3" s="16">
        <v>30</v>
      </c>
      <c r="L3" s="16">
        <v>40</v>
      </c>
      <c r="M3" s="16">
        <v>25</v>
      </c>
      <c r="N3" s="16">
        <v>25</v>
      </c>
      <c r="O3" s="16">
        <v>25</v>
      </c>
      <c r="P3" s="17"/>
      <c r="Q3" s="10" t="str">
        <f>IF(P3,(E3*$E$3)+(F3*$F$3)+(G3*$G$3)+(H3*$H$3)+(I3*$I$3)+(J3*$J$3)+(K3*$K$3)+(L3*$L$3)+(M3*$M$3)+(N3*$N$3)+(O3*$O$3),"")</f>
        <v/>
      </c>
      <c r="S3" s="15"/>
    </row>
    <row r="4" spans="1:19" x14ac:dyDescent="0.35">
      <c r="A4" s="18" t="s">
        <v>147</v>
      </c>
      <c r="B4" s="20" t="s">
        <v>75</v>
      </c>
      <c r="C4" s="18" t="s">
        <v>148</v>
      </c>
      <c r="D4" s="18" t="s">
        <v>149</v>
      </c>
      <c r="E4" s="18">
        <v>12</v>
      </c>
      <c r="F4" s="18">
        <v>1</v>
      </c>
      <c r="G4" s="18"/>
      <c r="H4" s="18"/>
      <c r="I4" s="18"/>
      <c r="J4" s="18">
        <v>6</v>
      </c>
      <c r="K4" s="18"/>
      <c r="L4" s="18"/>
      <c r="M4" s="18">
        <v>1</v>
      </c>
      <c r="N4" s="18"/>
      <c r="O4" s="18"/>
      <c r="P4" s="18">
        <v>1</v>
      </c>
      <c r="Q4" s="10">
        <f>IF(P4,(E4*$E$3)+(F4*$F$3)+(G4*$G$3)+(H4*$H$3)+(I4*$I$3)+(J4*$J$3)+(K4*$K$3)+(L4*$L$3)+(M4*$M$3)+(N4*$N$3)+(O4*$O$3),"")</f>
        <v>265</v>
      </c>
      <c r="S4" s="9" t="s">
        <v>132</v>
      </c>
    </row>
    <row r="5" spans="1:19" x14ac:dyDescent="0.35">
      <c r="A5" s="19" t="s">
        <v>147</v>
      </c>
      <c r="B5" s="19" t="s">
        <v>75</v>
      </c>
      <c r="C5" s="19" t="s">
        <v>148</v>
      </c>
      <c r="D5" s="19" t="s">
        <v>149</v>
      </c>
      <c r="E5" s="19">
        <v>2</v>
      </c>
      <c r="F5" s="19">
        <v>1</v>
      </c>
      <c r="G5" s="19"/>
      <c r="H5" s="19"/>
      <c r="I5" s="19"/>
      <c r="J5" s="19">
        <v>1</v>
      </c>
      <c r="K5" s="19"/>
      <c r="L5" s="19"/>
      <c r="M5" s="19"/>
      <c r="N5" s="19"/>
      <c r="O5" s="19"/>
      <c r="P5" s="19">
        <v>1</v>
      </c>
      <c r="Q5" s="12">
        <f>IF(P5,(E5*$E$3)+(F5*$F$3)+(G5*$G$3)+(H5*$H$3)+(I5*$I$3)+(J5*$J$3)+(K5*$K$3)+(L5*$L$3)+(M5*$M$3)+(N5*$N$3)+(O5*$O$3),"")</f>
        <v>60</v>
      </c>
    </row>
    <row r="6" spans="1:19" x14ac:dyDescent="0.35">
      <c r="A6" s="18" t="s">
        <v>147</v>
      </c>
      <c r="B6" s="18" t="s">
        <v>32</v>
      </c>
      <c r="C6" s="18" t="s">
        <v>150</v>
      </c>
      <c r="D6" s="18" t="s">
        <v>151</v>
      </c>
      <c r="E6" s="18">
        <v>1</v>
      </c>
      <c r="F6" s="18">
        <v>6</v>
      </c>
      <c r="G6" s="18">
        <v>2</v>
      </c>
      <c r="H6" s="18"/>
      <c r="I6" s="18"/>
      <c r="J6" s="18">
        <v>1</v>
      </c>
      <c r="K6" s="18"/>
      <c r="L6" s="18"/>
      <c r="M6" s="18"/>
      <c r="N6" s="18"/>
      <c r="O6" s="18"/>
      <c r="P6" s="18">
        <v>1</v>
      </c>
      <c r="Q6" s="12">
        <f>IF(P6,(E6*$E$3)+(F6*$F$3)+(G6*$G$3)+(H6*$H$3)+(I6*$I$3)+(J6*$J$3)+(K6*$K$3)+(L6*$L$3)+(M6*$M$3)+(N6*$N$3)+(O6*$O$3),"")</f>
        <v>248</v>
      </c>
    </row>
    <row r="7" spans="1:19" x14ac:dyDescent="0.35">
      <c r="A7" s="19" t="s">
        <v>147</v>
      </c>
      <c r="B7" s="24" t="s">
        <v>32</v>
      </c>
      <c r="C7" s="19" t="s">
        <v>150</v>
      </c>
      <c r="D7" s="19" t="s">
        <v>151</v>
      </c>
      <c r="E7" s="19">
        <v>1</v>
      </c>
      <c r="F7" s="19">
        <v>2</v>
      </c>
      <c r="G7" s="19"/>
      <c r="H7" s="19">
        <v>3</v>
      </c>
      <c r="I7" s="19"/>
      <c r="J7" s="19">
        <v>1</v>
      </c>
      <c r="K7" s="19"/>
      <c r="L7" s="19"/>
      <c r="M7" s="19"/>
      <c r="N7" s="19"/>
      <c r="O7" s="19"/>
      <c r="P7" s="19">
        <v>2</v>
      </c>
      <c r="Q7" s="12">
        <f t="shared" ref="Q7:Q69" si="0">IF(P7,(E7*$E$3)+(F7*$F$3)+(G7*$G$3)+(H7*$H$3)+(I7*$I$3)+(J7*$J$3)+(K7*$K$3)+(L7*$L$3)+(M7*$M$3)+(N7*$N$3)+(O7*$O$3),"")</f>
        <v>136</v>
      </c>
    </row>
    <row r="8" spans="1:19" x14ac:dyDescent="0.35">
      <c r="A8" s="18" t="s">
        <v>147</v>
      </c>
      <c r="B8" s="13" t="s">
        <v>32</v>
      </c>
      <c r="C8" s="18" t="s">
        <v>150</v>
      </c>
      <c r="D8" s="18" t="s">
        <v>151</v>
      </c>
      <c r="E8" s="18">
        <v>1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>
        <v>3</v>
      </c>
      <c r="Q8" s="10">
        <f t="shared" si="0"/>
        <v>8</v>
      </c>
    </row>
    <row r="9" spans="1:19" x14ac:dyDescent="0.35">
      <c r="A9" s="19" t="s">
        <v>147</v>
      </c>
      <c r="B9" s="24" t="s">
        <v>32</v>
      </c>
      <c r="C9" s="23" t="s">
        <v>150</v>
      </c>
      <c r="D9" s="19" t="s">
        <v>151</v>
      </c>
      <c r="E9" s="19"/>
      <c r="F9" s="19">
        <v>2</v>
      </c>
      <c r="G9" s="19"/>
      <c r="H9" s="19">
        <v>1</v>
      </c>
      <c r="I9" s="19"/>
      <c r="J9" s="19"/>
      <c r="K9" s="19"/>
      <c r="L9" s="19"/>
      <c r="M9" s="19"/>
      <c r="N9" s="19"/>
      <c r="O9" s="19"/>
      <c r="P9" s="19">
        <v>4</v>
      </c>
      <c r="Q9" s="12">
        <f t="shared" si="0"/>
        <v>68</v>
      </c>
    </row>
    <row r="10" spans="1:19" x14ac:dyDescent="0.35">
      <c r="A10" s="18" t="s">
        <v>147</v>
      </c>
      <c r="B10" s="18" t="s">
        <v>32</v>
      </c>
      <c r="C10" s="18" t="s">
        <v>150</v>
      </c>
      <c r="D10" s="18" t="s">
        <v>151</v>
      </c>
      <c r="E10" s="18">
        <v>1</v>
      </c>
      <c r="F10" s="18">
        <v>13</v>
      </c>
      <c r="G10" s="18">
        <v>4</v>
      </c>
      <c r="H10" s="18"/>
      <c r="I10" s="18"/>
      <c r="J10" s="18">
        <v>1</v>
      </c>
      <c r="K10" s="18"/>
      <c r="L10" s="18"/>
      <c r="M10" s="18">
        <v>1</v>
      </c>
      <c r="N10" s="18"/>
      <c r="O10" s="18"/>
      <c r="P10" s="18">
        <v>5</v>
      </c>
      <c r="Q10" s="10">
        <f t="shared" si="0"/>
        <v>517</v>
      </c>
    </row>
    <row r="11" spans="1:19" x14ac:dyDescent="0.35">
      <c r="A11" s="19" t="s">
        <v>147</v>
      </c>
      <c r="B11" s="24" t="s">
        <v>32</v>
      </c>
      <c r="C11" s="19" t="s">
        <v>150</v>
      </c>
      <c r="D11" s="19" t="s">
        <v>151</v>
      </c>
      <c r="E11" s="19"/>
      <c r="F11" s="19">
        <v>3</v>
      </c>
      <c r="G11" s="19">
        <v>2</v>
      </c>
      <c r="H11" s="19"/>
      <c r="I11" s="19"/>
      <c r="J11" s="19">
        <v>2</v>
      </c>
      <c r="K11" s="19"/>
      <c r="L11" s="19"/>
      <c r="M11" s="19"/>
      <c r="N11" s="19"/>
      <c r="O11" s="19"/>
      <c r="P11" s="19">
        <v>6</v>
      </c>
      <c r="Q11" s="12">
        <f t="shared" si="0"/>
        <v>188</v>
      </c>
    </row>
    <row r="12" spans="1:19" x14ac:dyDescent="0.35">
      <c r="A12" s="13" t="s">
        <v>147</v>
      </c>
      <c r="B12" s="13" t="s">
        <v>32</v>
      </c>
      <c r="C12" s="18" t="s">
        <v>150</v>
      </c>
      <c r="D12" s="18" t="s">
        <v>151</v>
      </c>
      <c r="E12" s="18">
        <v>2</v>
      </c>
      <c r="F12" s="18"/>
      <c r="G12" s="18">
        <v>3</v>
      </c>
      <c r="H12" s="18">
        <v>1</v>
      </c>
      <c r="I12" s="18">
        <v>1</v>
      </c>
      <c r="J12" s="18">
        <v>1</v>
      </c>
      <c r="K12" s="18"/>
      <c r="L12" s="18">
        <v>1</v>
      </c>
      <c r="M12" s="18"/>
      <c r="N12" s="18"/>
      <c r="O12" s="18"/>
      <c r="P12" s="18">
        <v>7</v>
      </c>
      <c r="Q12" s="10">
        <f t="shared" si="0"/>
        <v>245</v>
      </c>
    </row>
    <row r="13" spans="1:19" x14ac:dyDescent="0.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2" t="str">
        <f t="shared" si="0"/>
        <v/>
      </c>
    </row>
    <row r="14" spans="1:19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0" t="str">
        <f t="shared" si="0"/>
        <v/>
      </c>
    </row>
    <row r="15" spans="1:19" x14ac:dyDescent="0.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2" t="str">
        <f t="shared" si="0"/>
        <v/>
      </c>
    </row>
    <row r="16" spans="1:19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10" t="str">
        <f t="shared" si="0"/>
        <v/>
      </c>
    </row>
    <row r="17" spans="1:17" x14ac:dyDescent="0.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2" t="str">
        <f t="shared" si="0"/>
        <v/>
      </c>
    </row>
    <row r="18" spans="1:17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10" t="str">
        <f t="shared" si="0"/>
        <v/>
      </c>
    </row>
    <row r="19" spans="1:17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12" t="str">
        <f t="shared" si="0"/>
        <v/>
      </c>
    </row>
    <row r="20" spans="1:17" x14ac:dyDescent="0.35">
      <c r="Q20" s="10" t="str">
        <f t="shared" si="0"/>
        <v/>
      </c>
    </row>
    <row r="21" spans="1:17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 t="str">
        <f t="shared" si="0"/>
        <v/>
      </c>
    </row>
    <row r="22" spans="1:17" x14ac:dyDescent="0.35">
      <c r="Q22" s="10" t="str">
        <f t="shared" si="0"/>
        <v/>
      </c>
    </row>
    <row r="23" spans="1:17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2" t="str">
        <f t="shared" si="0"/>
        <v/>
      </c>
    </row>
    <row r="24" spans="1:17" x14ac:dyDescent="0.35">
      <c r="Q24" s="10" t="str">
        <f t="shared" si="0"/>
        <v/>
      </c>
    </row>
    <row r="25" spans="1:17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12" t="str">
        <f t="shared" si="0"/>
        <v/>
      </c>
    </row>
    <row r="26" spans="1:17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0" t="str">
        <f t="shared" si="0"/>
        <v/>
      </c>
    </row>
    <row r="27" spans="1:17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12" t="str">
        <f t="shared" si="0"/>
        <v/>
      </c>
    </row>
    <row r="28" spans="1:17" x14ac:dyDescent="0.35">
      <c r="Q28" s="10" t="str">
        <f t="shared" si="0"/>
        <v/>
      </c>
    </row>
    <row r="29" spans="1:17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12" t="str">
        <f t="shared" si="0"/>
        <v/>
      </c>
    </row>
    <row r="30" spans="1:17" x14ac:dyDescent="0.35">
      <c r="Q30" s="10" t="str">
        <f t="shared" si="0"/>
        <v/>
      </c>
    </row>
    <row r="31" spans="1:17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12" t="str">
        <f t="shared" si="0"/>
        <v/>
      </c>
    </row>
    <row r="32" spans="1:17" x14ac:dyDescent="0.35">
      <c r="Q32" s="10" t="str">
        <f t="shared" si="0"/>
        <v/>
      </c>
    </row>
    <row r="33" spans="1:17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12" t="str">
        <f t="shared" si="0"/>
        <v/>
      </c>
    </row>
    <row r="34" spans="1:17" x14ac:dyDescent="0.35">
      <c r="Q34" s="10" t="str">
        <f t="shared" si="0"/>
        <v/>
      </c>
    </row>
    <row r="35" spans="1:17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12" t="str">
        <f t="shared" si="0"/>
        <v/>
      </c>
    </row>
    <row r="36" spans="1:17" x14ac:dyDescent="0.35">
      <c r="Q36" s="10" t="str">
        <f t="shared" si="0"/>
        <v/>
      </c>
    </row>
    <row r="37" spans="1:17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12" t="str">
        <f t="shared" si="0"/>
        <v/>
      </c>
    </row>
    <row r="38" spans="1:17" x14ac:dyDescent="0.35">
      <c r="Q38" s="10" t="str">
        <f t="shared" si="0"/>
        <v/>
      </c>
    </row>
    <row r="39" spans="1:17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12" t="str">
        <f t="shared" si="0"/>
        <v/>
      </c>
    </row>
    <row r="40" spans="1:17" x14ac:dyDescent="0.35">
      <c r="Q40" s="10" t="str">
        <f t="shared" si="0"/>
        <v/>
      </c>
    </row>
    <row r="41" spans="1:17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12" t="str">
        <f t="shared" si="0"/>
        <v/>
      </c>
    </row>
    <row r="42" spans="1:17" x14ac:dyDescent="0.35">
      <c r="Q42" s="10" t="str">
        <f t="shared" si="0"/>
        <v/>
      </c>
    </row>
    <row r="43" spans="1:17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2" t="str">
        <f t="shared" si="0"/>
        <v/>
      </c>
    </row>
    <row r="44" spans="1:17" x14ac:dyDescent="0.35">
      <c r="Q44" s="10" t="str">
        <f t="shared" si="0"/>
        <v/>
      </c>
    </row>
    <row r="45" spans="1:17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12" t="str">
        <f t="shared" si="0"/>
        <v/>
      </c>
    </row>
    <row r="46" spans="1:17" x14ac:dyDescent="0.35">
      <c r="Q46" s="10" t="str">
        <f t="shared" si="0"/>
        <v/>
      </c>
    </row>
    <row r="47" spans="1:17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12" t="str">
        <f t="shared" si="0"/>
        <v/>
      </c>
    </row>
    <row r="48" spans="1:17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10" t="str">
        <f t="shared" si="0"/>
        <v/>
      </c>
    </row>
    <row r="49" spans="1:17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12" t="str">
        <f t="shared" si="0"/>
        <v/>
      </c>
    </row>
    <row r="50" spans="1:17" x14ac:dyDescent="0.35">
      <c r="Q50" s="10" t="str">
        <f t="shared" si="0"/>
        <v/>
      </c>
    </row>
    <row r="51" spans="1:17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12" t="str">
        <f t="shared" si="0"/>
        <v/>
      </c>
    </row>
    <row r="52" spans="1:17" x14ac:dyDescent="0.35">
      <c r="Q52" s="10" t="str">
        <f t="shared" si="0"/>
        <v/>
      </c>
    </row>
    <row r="53" spans="1:17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12" t="str">
        <f t="shared" si="0"/>
        <v/>
      </c>
    </row>
    <row r="54" spans="1:17" x14ac:dyDescent="0.35">
      <c r="Q54" s="10" t="str">
        <f t="shared" si="0"/>
        <v/>
      </c>
    </row>
    <row r="55" spans="1:17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2" t="str">
        <f t="shared" si="0"/>
        <v/>
      </c>
    </row>
    <row r="56" spans="1:17" x14ac:dyDescent="0.35">
      <c r="Q56" s="10" t="str">
        <f t="shared" si="0"/>
        <v/>
      </c>
    </row>
    <row r="57" spans="1:17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2" t="str">
        <f t="shared" si="0"/>
        <v/>
      </c>
    </row>
    <row r="58" spans="1:17" x14ac:dyDescent="0.35">
      <c r="Q58" s="10" t="str">
        <f t="shared" si="0"/>
        <v/>
      </c>
    </row>
    <row r="59" spans="1:17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2" t="str">
        <f t="shared" si="0"/>
        <v/>
      </c>
    </row>
    <row r="60" spans="1:17" x14ac:dyDescent="0.35">
      <c r="Q60" s="10" t="str">
        <f t="shared" si="0"/>
        <v/>
      </c>
    </row>
    <row r="61" spans="1:17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2" t="str">
        <f t="shared" si="0"/>
        <v/>
      </c>
    </row>
    <row r="62" spans="1:17" x14ac:dyDescent="0.35">
      <c r="Q62" s="10" t="str">
        <f t="shared" si="0"/>
        <v/>
      </c>
    </row>
    <row r="63" spans="1:17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2" t="str">
        <f t="shared" si="0"/>
        <v/>
      </c>
    </row>
    <row r="64" spans="1:17" x14ac:dyDescent="0.35">
      <c r="Q64" s="10" t="str">
        <f t="shared" si="0"/>
        <v/>
      </c>
    </row>
    <row r="65" spans="1:17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12" t="str">
        <f t="shared" si="0"/>
        <v/>
      </c>
    </row>
    <row r="66" spans="1:17" x14ac:dyDescent="0.35">
      <c r="Q66" s="10" t="str">
        <f t="shared" si="0"/>
        <v/>
      </c>
    </row>
    <row r="67" spans="1:17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12" t="str">
        <f t="shared" si="0"/>
        <v/>
      </c>
    </row>
    <row r="68" spans="1:17" x14ac:dyDescent="0.35">
      <c r="Q68" s="10" t="str">
        <f t="shared" si="0"/>
        <v/>
      </c>
    </row>
    <row r="69" spans="1:17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12" t="str">
        <f t="shared" si="0"/>
        <v/>
      </c>
    </row>
    <row r="70" spans="1:17" s="5" customFormat="1" x14ac:dyDescent="0.35">
      <c r="Q70" s="10" t="str">
        <f t="shared" ref="Q70:Q133" si="1">IF(P70,(E70*$E$3)+(F70*$F$3)+(G70*$G$3)+(H70*$H$3)+(I70*$I$3)+(J70*$J$3)+(K70*$K$3)+(L70*$L$3)+(M70*$M$3)+(N70*$N$3)+(O70*$O$3),"")</f>
        <v/>
      </c>
    </row>
    <row r="71" spans="1:17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12" t="str">
        <f t="shared" si="1"/>
        <v/>
      </c>
    </row>
    <row r="72" spans="1:17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10" t="str">
        <f t="shared" si="1"/>
        <v/>
      </c>
    </row>
    <row r="73" spans="1:17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12" t="str">
        <f t="shared" si="1"/>
        <v/>
      </c>
    </row>
    <row r="74" spans="1:17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10" t="str">
        <f t="shared" si="1"/>
        <v/>
      </c>
    </row>
    <row r="75" spans="1:17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12" t="str">
        <f t="shared" si="1"/>
        <v/>
      </c>
    </row>
    <row r="76" spans="1:17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10" t="str">
        <f t="shared" si="1"/>
        <v/>
      </c>
    </row>
    <row r="77" spans="1:17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12" t="str">
        <f t="shared" si="1"/>
        <v/>
      </c>
    </row>
    <row r="78" spans="1:17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10" t="str">
        <f t="shared" si="1"/>
        <v/>
      </c>
    </row>
    <row r="79" spans="1:17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12" t="str">
        <f t="shared" si="1"/>
        <v/>
      </c>
    </row>
    <row r="80" spans="1:17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10" t="str">
        <f t="shared" si="1"/>
        <v/>
      </c>
    </row>
    <row r="81" spans="1:17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12" t="str">
        <f t="shared" si="1"/>
        <v/>
      </c>
    </row>
    <row r="82" spans="1:17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10" t="str">
        <f t="shared" si="1"/>
        <v/>
      </c>
    </row>
    <row r="83" spans="1:17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12" t="str">
        <f t="shared" si="1"/>
        <v/>
      </c>
    </row>
    <row r="84" spans="1:17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10" t="str">
        <f t="shared" si="1"/>
        <v/>
      </c>
    </row>
    <row r="85" spans="1:17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12" t="str">
        <f t="shared" si="1"/>
        <v/>
      </c>
    </row>
    <row r="86" spans="1:17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10" t="str">
        <f t="shared" si="1"/>
        <v/>
      </c>
    </row>
    <row r="87" spans="1:17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12" t="str">
        <f t="shared" si="1"/>
        <v/>
      </c>
    </row>
    <row r="88" spans="1:17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10" t="str">
        <f t="shared" si="1"/>
        <v/>
      </c>
    </row>
    <row r="89" spans="1:17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12" t="str">
        <f t="shared" si="1"/>
        <v/>
      </c>
    </row>
    <row r="90" spans="1:17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10" t="str">
        <f t="shared" si="1"/>
        <v/>
      </c>
    </row>
    <row r="91" spans="1:17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12" t="str">
        <f t="shared" si="1"/>
        <v/>
      </c>
    </row>
    <row r="92" spans="1:17" s="5" customFormat="1" x14ac:dyDescent="0.35">
      <c r="Q92" s="10" t="str">
        <f t="shared" si="1"/>
        <v/>
      </c>
    </row>
    <row r="93" spans="1:17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12" t="str">
        <f t="shared" si="1"/>
        <v/>
      </c>
    </row>
    <row r="94" spans="1:17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10" t="str">
        <f t="shared" si="1"/>
        <v/>
      </c>
    </row>
    <row r="95" spans="1:17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12" t="str">
        <f t="shared" si="1"/>
        <v/>
      </c>
    </row>
    <row r="96" spans="1:17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10" t="str">
        <f t="shared" si="1"/>
        <v/>
      </c>
    </row>
    <row r="97" spans="1:17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12" t="str">
        <f t="shared" si="1"/>
        <v/>
      </c>
    </row>
    <row r="98" spans="1:17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10" t="str">
        <f t="shared" si="1"/>
        <v/>
      </c>
    </row>
    <row r="99" spans="1:17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12" t="str">
        <f t="shared" si="1"/>
        <v/>
      </c>
    </row>
    <row r="100" spans="1:17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10" t="str">
        <f t="shared" si="1"/>
        <v/>
      </c>
    </row>
    <row r="101" spans="1:17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12" t="str">
        <f t="shared" si="1"/>
        <v/>
      </c>
    </row>
    <row r="102" spans="1:17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10" t="str">
        <f t="shared" si="1"/>
        <v/>
      </c>
    </row>
    <row r="103" spans="1:17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12" t="str">
        <f t="shared" si="1"/>
        <v/>
      </c>
    </row>
    <row r="104" spans="1:17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10" t="str">
        <f t="shared" si="1"/>
        <v/>
      </c>
    </row>
    <row r="105" spans="1:17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12" t="str">
        <f t="shared" si="1"/>
        <v/>
      </c>
    </row>
    <row r="106" spans="1:17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10" t="str">
        <f t="shared" si="1"/>
        <v/>
      </c>
    </row>
    <row r="107" spans="1:17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12" t="str">
        <f t="shared" si="1"/>
        <v/>
      </c>
    </row>
    <row r="108" spans="1:17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10" t="str">
        <f t="shared" si="1"/>
        <v/>
      </c>
    </row>
    <row r="109" spans="1:17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12" t="str">
        <f t="shared" si="1"/>
        <v/>
      </c>
    </row>
    <row r="110" spans="1:17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10" t="str">
        <f t="shared" si="1"/>
        <v/>
      </c>
    </row>
    <row r="111" spans="1:17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12" t="str">
        <f t="shared" si="1"/>
        <v/>
      </c>
    </row>
    <row r="112" spans="1:17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10" t="str">
        <f t="shared" si="1"/>
        <v/>
      </c>
    </row>
    <row r="113" spans="1:17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12" t="str">
        <f t="shared" si="1"/>
        <v/>
      </c>
    </row>
    <row r="114" spans="1:17" s="5" customFormat="1" x14ac:dyDescent="0.35">
      <c r="Q114" s="10" t="str">
        <f t="shared" si="1"/>
        <v/>
      </c>
    </row>
    <row r="115" spans="1:17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12" t="str">
        <f t="shared" si="1"/>
        <v/>
      </c>
    </row>
    <row r="116" spans="1:17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10" t="str">
        <f t="shared" si="1"/>
        <v/>
      </c>
    </row>
    <row r="117" spans="1:17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12" t="str">
        <f t="shared" si="1"/>
        <v/>
      </c>
    </row>
    <row r="118" spans="1:17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10" t="str">
        <f t="shared" si="1"/>
        <v/>
      </c>
    </row>
    <row r="119" spans="1:17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12" t="str">
        <f t="shared" si="1"/>
        <v/>
      </c>
    </row>
    <row r="120" spans="1:17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10" t="str">
        <f t="shared" si="1"/>
        <v/>
      </c>
    </row>
    <row r="121" spans="1:17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12" t="str">
        <f t="shared" si="1"/>
        <v/>
      </c>
    </row>
    <row r="122" spans="1:17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10" t="str">
        <f t="shared" si="1"/>
        <v/>
      </c>
    </row>
    <row r="123" spans="1:17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12" t="str">
        <f t="shared" si="1"/>
        <v/>
      </c>
    </row>
    <row r="124" spans="1:17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10" t="str">
        <f t="shared" si="1"/>
        <v/>
      </c>
    </row>
    <row r="125" spans="1:17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12" t="str">
        <f t="shared" si="1"/>
        <v/>
      </c>
    </row>
    <row r="126" spans="1:17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10" t="str">
        <f t="shared" si="1"/>
        <v/>
      </c>
    </row>
    <row r="127" spans="1:17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12" t="str">
        <f t="shared" si="1"/>
        <v/>
      </c>
    </row>
    <row r="128" spans="1:17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10" t="str">
        <f t="shared" si="1"/>
        <v/>
      </c>
    </row>
    <row r="129" spans="1:17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12" t="str">
        <f t="shared" si="1"/>
        <v/>
      </c>
    </row>
    <row r="130" spans="1:17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10" t="str">
        <f t="shared" si="1"/>
        <v/>
      </c>
    </row>
    <row r="131" spans="1:17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12" t="str">
        <f t="shared" si="1"/>
        <v/>
      </c>
    </row>
    <row r="132" spans="1:17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10" t="str">
        <f t="shared" si="1"/>
        <v/>
      </c>
    </row>
    <row r="133" spans="1:17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12" t="str">
        <f t="shared" si="1"/>
        <v/>
      </c>
    </row>
    <row r="134" spans="1:17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10" t="str">
        <f t="shared" ref="Q134:Q197" si="2">IF(P134,(E134*$E$3)+(F134*$F$3)+(G134*$G$3)+(H134*$H$3)+(I134*$I$3)+(J134*$J$3)+(K134*$K$3)+(L134*$L$3)+(M134*$M$3)+(N134*$N$3)+(O134*$O$3),"")</f>
        <v/>
      </c>
    </row>
    <row r="135" spans="1:17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12" t="str">
        <f t="shared" si="2"/>
        <v/>
      </c>
    </row>
    <row r="136" spans="1:17" s="5" customFormat="1" x14ac:dyDescent="0.35">
      <c r="Q136" s="10" t="str">
        <f t="shared" si="2"/>
        <v/>
      </c>
    </row>
    <row r="137" spans="1:17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12" t="str">
        <f t="shared" si="2"/>
        <v/>
      </c>
    </row>
    <row r="138" spans="1:17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10" t="str">
        <f t="shared" si="2"/>
        <v/>
      </c>
    </row>
    <row r="139" spans="1:17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12" t="str">
        <f t="shared" si="2"/>
        <v/>
      </c>
    </row>
    <row r="140" spans="1:17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10" t="str">
        <f t="shared" si="2"/>
        <v/>
      </c>
    </row>
    <row r="141" spans="1:17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12" t="str">
        <f t="shared" si="2"/>
        <v/>
      </c>
    </row>
    <row r="142" spans="1:17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10" t="str">
        <f t="shared" si="2"/>
        <v/>
      </c>
    </row>
    <row r="143" spans="1:17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12" t="str">
        <f t="shared" si="2"/>
        <v/>
      </c>
    </row>
    <row r="144" spans="1:17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10" t="str">
        <f t="shared" si="2"/>
        <v/>
      </c>
    </row>
    <row r="145" spans="1:17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12" t="str">
        <f t="shared" si="2"/>
        <v/>
      </c>
    </row>
    <row r="146" spans="1:17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10" t="str">
        <f t="shared" si="2"/>
        <v/>
      </c>
    </row>
    <row r="147" spans="1:17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12" t="str">
        <f t="shared" si="2"/>
        <v/>
      </c>
    </row>
    <row r="148" spans="1:17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10" t="str">
        <f t="shared" si="2"/>
        <v/>
      </c>
    </row>
    <row r="149" spans="1:17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12" t="str">
        <f t="shared" si="2"/>
        <v/>
      </c>
    </row>
    <row r="150" spans="1:17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10" t="str">
        <f t="shared" si="2"/>
        <v/>
      </c>
    </row>
    <row r="151" spans="1:17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12" t="str">
        <f t="shared" si="2"/>
        <v/>
      </c>
    </row>
    <row r="152" spans="1:17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10" t="str">
        <f t="shared" si="2"/>
        <v/>
      </c>
    </row>
    <row r="153" spans="1:17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12" t="str">
        <f t="shared" si="2"/>
        <v/>
      </c>
    </row>
    <row r="154" spans="1:17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10" t="str">
        <f t="shared" si="2"/>
        <v/>
      </c>
    </row>
    <row r="155" spans="1:17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12" t="str">
        <f t="shared" si="2"/>
        <v/>
      </c>
    </row>
    <row r="156" spans="1:17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10" t="str">
        <f t="shared" si="2"/>
        <v/>
      </c>
    </row>
    <row r="157" spans="1:17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12" t="str">
        <f t="shared" si="2"/>
        <v/>
      </c>
    </row>
    <row r="158" spans="1:17" s="5" customFormat="1" x14ac:dyDescent="0.35">
      <c r="Q158" s="10" t="str">
        <f t="shared" si="2"/>
        <v/>
      </c>
    </row>
    <row r="159" spans="1:17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12" t="str">
        <f t="shared" si="2"/>
        <v/>
      </c>
    </row>
    <row r="160" spans="1:17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10" t="str">
        <f t="shared" si="2"/>
        <v/>
      </c>
    </row>
    <row r="161" spans="1:17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12" t="str">
        <f t="shared" si="2"/>
        <v/>
      </c>
    </row>
    <row r="162" spans="1:17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10" t="str">
        <f t="shared" si="2"/>
        <v/>
      </c>
    </row>
    <row r="163" spans="1:17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12" t="str">
        <f t="shared" si="2"/>
        <v/>
      </c>
    </row>
    <row r="164" spans="1:17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10" t="str">
        <f t="shared" si="2"/>
        <v/>
      </c>
    </row>
    <row r="165" spans="1:17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12" t="str">
        <f t="shared" si="2"/>
        <v/>
      </c>
    </row>
    <row r="166" spans="1:17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10" t="str">
        <f t="shared" si="2"/>
        <v/>
      </c>
    </row>
    <row r="167" spans="1:17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12" t="str">
        <f t="shared" si="2"/>
        <v/>
      </c>
    </row>
    <row r="168" spans="1:17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10" t="str">
        <f t="shared" si="2"/>
        <v/>
      </c>
    </row>
    <row r="169" spans="1:17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12" t="str">
        <f t="shared" si="2"/>
        <v/>
      </c>
    </row>
    <row r="170" spans="1:17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10" t="str">
        <f t="shared" si="2"/>
        <v/>
      </c>
    </row>
    <row r="171" spans="1:17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12" t="str">
        <f t="shared" si="2"/>
        <v/>
      </c>
    </row>
    <row r="172" spans="1:17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10" t="str">
        <f t="shared" si="2"/>
        <v/>
      </c>
    </row>
    <row r="173" spans="1:17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12" t="str">
        <f t="shared" si="2"/>
        <v/>
      </c>
    </row>
    <row r="174" spans="1:17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10" t="str">
        <f t="shared" si="2"/>
        <v/>
      </c>
    </row>
    <row r="175" spans="1:17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12" t="str">
        <f t="shared" si="2"/>
        <v/>
      </c>
    </row>
    <row r="176" spans="1:17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10" t="str">
        <f t="shared" si="2"/>
        <v/>
      </c>
    </row>
    <row r="177" spans="1:17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12" t="str">
        <f t="shared" si="2"/>
        <v/>
      </c>
    </row>
    <row r="178" spans="1:17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10" t="str">
        <f t="shared" si="2"/>
        <v/>
      </c>
    </row>
    <row r="179" spans="1:17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12" t="str">
        <f t="shared" si="2"/>
        <v/>
      </c>
    </row>
    <row r="180" spans="1:17" s="5" customFormat="1" x14ac:dyDescent="0.35">
      <c r="Q180" s="10" t="str">
        <f t="shared" si="2"/>
        <v/>
      </c>
    </row>
    <row r="181" spans="1:17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12" t="str">
        <f t="shared" si="2"/>
        <v/>
      </c>
    </row>
    <row r="182" spans="1:17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10" t="str">
        <f t="shared" si="2"/>
        <v/>
      </c>
    </row>
    <row r="183" spans="1:17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12" t="str">
        <f t="shared" si="2"/>
        <v/>
      </c>
    </row>
    <row r="184" spans="1:17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10" t="str">
        <f t="shared" si="2"/>
        <v/>
      </c>
    </row>
    <row r="185" spans="1:17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12" t="str">
        <f t="shared" si="2"/>
        <v/>
      </c>
    </row>
    <row r="186" spans="1:17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10" t="str">
        <f t="shared" si="2"/>
        <v/>
      </c>
    </row>
    <row r="187" spans="1:17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12" t="str">
        <f t="shared" si="2"/>
        <v/>
      </c>
    </row>
    <row r="188" spans="1:17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10" t="str">
        <f t="shared" si="2"/>
        <v/>
      </c>
    </row>
    <row r="189" spans="1:17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12" t="str">
        <f t="shared" si="2"/>
        <v/>
      </c>
    </row>
    <row r="190" spans="1:17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10" t="str">
        <f t="shared" si="2"/>
        <v/>
      </c>
    </row>
    <row r="191" spans="1:17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12" t="str">
        <f t="shared" si="2"/>
        <v/>
      </c>
    </row>
    <row r="192" spans="1:17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10" t="str">
        <f t="shared" si="2"/>
        <v/>
      </c>
    </row>
    <row r="193" spans="1:17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12" t="str">
        <f t="shared" si="2"/>
        <v/>
      </c>
    </row>
    <row r="194" spans="1:17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10" t="str">
        <f t="shared" si="2"/>
        <v/>
      </c>
    </row>
    <row r="195" spans="1:17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12" t="str">
        <f t="shared" si="2"/>
        <v/>
      </c>
    </row>
    <row r="196" spans="1:17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10" t="str">
        <f t="shared" si="2"/>
        <v/>
      </c>
    </row>
    <row r="197" spans="1:17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12" t="str">
        <f t="shared" si="2"/>
        <v/>
      </c>
    </row>
    <row r="198" spans="1:17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10" t="str">
        <f>IF(P198,(E198*$E$3)+(F198*$F$3)+(G198*$G$3)+(H198*$H$3)+(I198*$I$3)+(J198*$J$3)+(K198*$K$3)+(L198*$L$3)+(M198*$M$3)+(N198*$N$3)+(O198*$O$3),"")</f>
        <v/>
      </c>
    </row>
    <row r="199" spans="1:17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12" t="str">
        <f>IF(P199,(E199*$E$3)+(F199*$F$3)+(G199*$G$3)+(H199*$H$3)+(I199*$I$3)+(J199*$J$3)+(K199*$K$3)+(L199*$L$3)+(M199*$M$3)+(N199*$N$3)+(O199*$O$3),"")</f>
        <v/>
      </c>
    </row>
    <row r="200" spans="1:17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10" t="str">
        <f>IF(P200,(E200*$E$3)+(F200*$F$3)+(G200*$G$3)+(H200*$H$3)+(I200*$I$3)+(J200*$J$3)+(K200*$K$3)+(L200*$L$3)+(M200*$M$3)+(N200*$N$3)+(O200*$O$3),"")</f>
        <v/>
      </c>
    </row>
    <row r="201" spans="1:17" x14ac:dyDescent="0.3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8" t="str">
        <f>IF(P201,(E201*8)+(F201*20)+(G201*29)+(H201*17)+(I201*26)+(J201*15)+(K201*19)+(L201*29)+(M201*18)+(N201*18)+(O201*18),"")</f>
        <v/>
      </c>
    </row>
  </sheetData>
  <mergeCells count="1">
    <mergeCell ref="A3:D3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Procedures</vt:lpstr>
      <vt:lpstr>teacherCode</vt:lpstr>
      <vt:lpstr>Input Form</vt:lpstr>
    </vt:vector>
  </TitlesOfParts>
  <Company>Fort Wayne Community Schools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FWCS Authorized User</dc:creator>
  <cp:lastModifiedBy>Alex McKinstry</cp:lastModifiedBy>
  <dcterms:created xsi:type="dcterms:W3CDTF">2005-11-14T16:31:57Z</dcterms:created>
  <dcterms:modified xsi:type="dcterms:W3CDTF">2018-11-16T15:45:29Z</dcterms:modified>
</cp:coreProperties>
</file>