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ckinstry\ACC Fruit Sale\ACC Fruit Sale 2019\"/>
    </mc:Choice>
  </mc:AlternateContent>
  <xr:revisionPtr revIDLastSave="0" documentId="13_ncr:1_{753B703E-0C5A-499F-9746-47E1C9134C9C}" xr6:coauthVersionLast="43" xr6:coauthVersionMax="43" xr10:uidLastSave="{00000000-0000-0000-0000-000000000000}"/>
  <bookViews>
    <workbookView xWindow="44880" yWindow="-120" windowWidth="29040" windowHeight="15840" firstSheet="1" activeTab="2" xr2:uid="{00000000-000D-0000-FFFF-FFFF00000000}"/>
  </bookViews>
  <sheets>
    <sheet name="Procedures" sheetId="2" r:id="rId1"/>
    <sheet name="teacherCode" sheetId="3" r:id="rId2"/>
    <sheet name="Input Form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3" i="1" l="1"/>
  <c r="Q6" i="1"/>
  <c r="Q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5" i="1"/>
  <c r="Q201" i="1"/>
</calcChain>
</file>

<file path=xl/sharedStrings.xml><?xml version="1.0" encoding="utf-8"?>
<sst xmlns="http://schemas.openxmlformats.org/spreadsheetml/2006/main" count="529" uniqueCount="268">
  <si>
    <t>Clementines</t>
  </si>
  <si>
    <t>LargeBaskets</t>
  </si>
  <si>
    <t>StudentLastName</t>
  </si>
  <si>
    <t>StudentFirstName</t>
  </si>
  <si>
    <t>SmallBaskets</t>
  </si>
  <si>
    <t>SantaOranges</t>
  </si>
  <si>
    <t>Sheet</t>
  </si>
  <si>
    <t>TeacherCode</t>
  </si>
  <si>
    <t>SmallGrapefruit</t>
  </si>
  <si>
    <t>LargeGrapefruit</t>
  </si>
  <si>
    <t>SmallOranges</t>
  </si>
  <si>
    <t>LargeOranges</t>
  </si>
  <si>
    <t>AmountOwed</t>
  </si>
  <si>
    <t>Anthis Career Center Holiday Fruit Sale</t>
  </si>
  <si>
    <t>Gather the orders from one teacher.</t>
  </si>
  <si>
    <t>Get the correct teacher code.</t>
  </si>
  <si>
    <t>Check the student form for item count accuracy.</t>
  </si>
  <si>
    <t>Check to see if the student has more then one form.</t>
  </si>
  <si>
    <t>Enter the student name consistently for each order form.</t>
  </si>
  <si>
    <t>Enter the total number of items.</t>
  </si>
  <si>
    <t>Compare the total sales on the student's order form against the computer generated total.</t>
  </si>
  <si>
    <t>If there is a difference, determine why and make a correction.</t>
  </si>
  <si>
    <t>Once all of the orders are entered for the class, put the forms in alphabetical order.</t>
  </si>
  <si>
    <t>Accuracy is extremely important.</t>
  </si>
  <si>
    <t xml:space="preserve">Put alphabetized order forms in the teacher file. </t>
  </si>
  <si>
    <t>At the end of the day, create an electronic copy for the team captain.</t>
  </si>
  <si>
    <t>The team captain will combine all the data in one form.</t>
  </si>
  <si>
    <t>Collect another set of order forms.</t>
  </si>
  <si>
    <t>Once the totals are corrected, place a check mark beside the total on the student's order form along with your initials.</t>
  </si>
  <si>
    <t>TeacherName</t>
  </si>
  <si>
    <t>Department</t>
  </si>
  <si>
    <t>Adminstration</t>
  </si>
  <si>
    <t>ADMIN</t>
  </si>
  <si>
    <t>Administration</t>
  </si>
  <si>
    <t>513B</t>
  </si>
  <si>
    <t>Fire Science</t>
  </si>
  <si>
    <t>501A</t>
  </si>
  <si>
    <t>501B</t>
  </si>
  <si>
    <t>Booker, Daphne</t>
  </si>
  <si>
    <t>507A</t>
  </si>
  <si>
    <t>Community Workskills</t>
  </si>
  <si>
    <t>507B</t>
  </si>
  <si>
    <t>Bruick, Bob</t>
  </si>
  <si>
    <t>505D</t>
  </si>
  <si>
    <t>Auto Technology</t>
  </si>
  <si>
    <t>505C</t>
  </si>
  <si>
    <t>502A</t>
  </si>
  <si>
    <t>Health Careers</t>
  </si>
  <si>
    <t>502B</t>
  </si>
  <si>
    <t>Information Technology</t>
  </si>
  <si>
    <t>CO-OP</t>
  </si>
  <si>
    <t>505I</t>
  </si>
  <si>
    <t>505J</t>
  </si>
  <si>
    <t>503C</t>
  </si>
  <si>
    <t>Early Childhood</t>
  </si>
  <si>
    <t>503D</t>
  </si>
  <si>
    <t>Gillie, Karen</t>
  </si>
  <si>
    <t>512A</t>
  </si>
  <si>
    <t>512B</t>
  </si>
  <si>
    <t>Graham, Jim</t>
  </si>
  <si>
    <t>505A</t>
  </si>
  <si>
    <t>505B</t>
  </si>
  <si>
    <t>Hower, Josh</t>
  </si>
  <si>
    <t>503A</t>
  </si>
  <si>
    <t>503B</t>
  </si>
  <si>
    <t>Jackson, Kevin</t>
  </si>
  <si>
    <t>507C</t>
  </si>
  <si>
    <t>507D</t>
  </si>
  <si>
    <t>504A</t>
  </si>
  <si>
    <t>Cosmetology</t>
  </si>
  <si>
    <t>Industrial Technology</t>
  </si>
  <si>
    <t>502F</t>
  </si>
  <si>
    <t>502E</t>
  </si>
  <si>
    <t>McKinstry, Alex</t>
  </si>
  <si>
    <t>512M</t>
  </si>
  <si>
    <t>512N</t>
  </si>
  <si>
    <t>515A</t>
  </si>
  <si>
    <t>Aviation Technology</t>
  </si>
  <si>
    <t>515B</t>
  </si>
  <si>
    <t>506C</t>
  </si>
  <si>
    <t>Construction</t>
  </si>
  <si>
    <t>506D</t>
  </si>
  <si>
    <t>Roberts, Chris</t>
  </si>
  <si>
    <t>506E</t>
  </si>
  <si>
    <t>506F</t>
  </si>
  <si>
    <t>Schaefer, Larry</t>
  </si>
  <si>
    <t>506A</t>
  </si>
  <si>
    <t>506B</t>
  </si>
  <si>
    <t>501C</t>
  </si>
  <si>
    <t>501D</t>
  </si>
  <si>
    <t>Templar, Rhonda</t>
  </si>
  <si>
    <t>516C</t>
  </si>
  <si>
    <t>516D</t>
  </si>
  <si>
    <t>Townes, Veronica</t>
  </si>
  <si>
    <t>504B</t>
  </si>
  <si>
    <t>502I</t>
  </si>
  <si>
    <t>502J</t>
  </si>
  <si>
    <t>Troutner, Tony</t>
  </si>
  <si>
    <t>510D</t>
  </si>
  <si>
    <t>510C</t>
  </si>
  <si>
    <t>Van Pelt, Brad</t>
  </si>
  <si>
    <t>505L</t>
  </si>
  <si>
    <t>505K</t>
  </si>
  <si>
    <t>Wattley, Darrell</t>
  </si>
  <si>
    <t>505F</t>
  </si>
  <si>
    <t>505E</t>
  </si>
  <si>
    <t>502G</t>
  </si>
  <si>
    <t>502H</t>
  </si>
  <si>
    <t>Wise, Cathy</t>
  </si>
  <si>
    <t>512E</t>
  </si>
  <si>
    <t>512F</t>
  </si>
  <si>
    <t>513A</t>
  </si>
  <si>
    <t>Time</t>
  </si>
  <si>
    <t>AM</t>
  </si>
  <si>
    <t>PM</t>
  </si>
  <si>
    <t>Culinary Arts</t>
  </si>
  <si>
    <t>Verify the spelling of the student's name against the school roster.</t>
  </si>
  <si>
    <t>Number of Orders processed in 2006.</t>
  </si>
  <si>
    <t>Accuracy is paramount!</t>
  </si>
  <si>
    <t>Teacher Code</t>
  </si>
  <si>
    <t>Entry Initials</t>
  </si>
  <si>
    <t>Nolin, Sheena</t>
  </si>
  <si>
    <t>Moore-Palm, Jean</t>
  </si>
  <si>
    <t>Criminal Justice</t>
  </si>
  <si>
    <t>513C</t>
  </si>
  <si>
    <t>513D</t>
  </si>
  <si>
    <t>502K</t>
  </si>
  <si>
    <t>502L</t>
  </si>
  <si>
    <t>Selling Price</t>
  </si>
  <si>
    <t>Once you have the process downpat, replace this example with an actual order.</t>
  </si>
  <si>
    <t>Schaefer, Lisa</t>
  </si>
  <si>
    <t>Rickard, Phil</t>
  </si>
  <si>
    <t>Capps, Jon</t>
  </si>
  <si>
    <t>Swain, Kim</t>
  </si>
  <si>
    <t>Applegate, Ann</t>
  </si>
  <si>
    <t>506G</t>
  </si>
  <si>
    <t>506H</t>
  </si>
  <si>
    <t>Berning</t>
  </si>
  <si>
    <t>Merz, Nick</t>
  </si>
  <si>
    <t>BoxRedApples</t>
  </si>
  <si>
    <t>BoxGoldApples</t>
  </si>
  <si>
    <t>BoxGalaApples</t>
  </si>
  <si>
    <t>Fallat, Preston</t>
  </si>
  <si>
    <t>Conrad, Denise</t>
  </si>
  <si>
    <t>abm</t>
  </si>
  <si>
    <t>Sexton, Stacy</t>
  </si>
  <si>
    <t>Shaffer-Childers, Ashley</t>
  </si>
  <si>
    <t>McGaffick, Jill</t>
  </si>
  <si>
    <t>512P</t>
  </si>
  <si>
    <t>512Q</t>
  </si>
  <si>
    <t>Shea, Lisa</t>
  </si>
  <si>
    <t>PLD</t>
  </si>
  <si>
    <t>Sullivan</t>
  </si>
  <si>
    <t>Tony</t>
  </si>
  <si>
    <t>Searer-Jenkins</t>
  </si>
  <si>
    <t>Tamara</t>
  </si>
  <si>
    <t>Kharbas</t>
  </si>
  <si>
    <t>Jacob</t>
  </si>
  <si>
    <t>Castro-Escabar</t>
  </si>
  <si>
    <t>Sugeily K.</t>
  </si>
  <si>
    <t>DH</t>
  </si>
  <si>
    <t>Ludemann</t>
  </si>
  <si>
    <t>Sarah</t>
  </si>
  <si>
    <t>Graves</t>
  </si>
  <si>
    <t>Hailey</t>
  </si>
  <si>
    <t>Hansen</t>
  </si>
  <si>
    <t>Shira</t>
  </si>
  <si>
    <t>Mccleery</t>
  </si>
  <si>
    <t>Kyle</t>
  </si>
  <si>
    <t>LL</t>
  </si>
  <si>
    <t>Oo</t>
  </si>
  <si>
    <t>Janah</t>
  </si>
  <si>
    <t>Dolby</t>
  </si>
  <si>
    <t>Allison</t>
  </si>
  <si>
    <t>Jackson</t>
  </si>
  <si>
    <t>Jamila</t>
  </si>
  <si>
    <t>Hernandez</t>
  </si>
  <si>
    <t>Giselle</t>
  </si>
  <si>
    <t>Hakes</t>
  </si>
  <si>
    <t>Shelby</t>
  </si>
  <si>
    <t>Springer</t>
  </si>
  <si>
    <t>Zyara</t>
  </si>
  <si>
    <t>Rhines</t>
  </si>
  <si>
    <t>Adrianna</t>
  </si>
  <si>
    <t>adm</t>
  </si>
  <si>
    <t>Tranbarger</t>
  </si>
  <si>
    <t>Alex</t>
  </si>
  <si>
    <t>Gillie</t>
  </si>
  <si>
    <t>Karen</t>
  </si>
  <si>
    <t>Ruiz</t>
  </si>
  <si>
    <t>Natalia</t>
  </si>
  <si>
    <t>B.S</t>
  </si>
  <si>
    <t>Allen</t>
  </si>
  <si>
    <t>Nicklas</t>
  </si>
  <si>
    <t>Peterson</t>
  </si>
  <si>
    <t>John</t>
  </si>
  <si>
    <t>Foskuhi</t>
  </si>
  <si>
    <t>David</t>
  </si>
  <si>
    <t>Martinez</t>
  </si>
  <si>
    <t>Jonah</t>
  </si>
  <si>
    <t>Jones</t>
  </si>
  <si>
    <t>Mikayla</t>
  </si>
  <si>
    <t>Merriman</t>
  </si>
  <si>
    <t>Bastian</t>
  </si>
  <si>
    <t>Lothamer</t>
  </si>
  <si>
    <t>BM</t>
  </si>
  <si>
    <t>Hasselman</t>
  </si>
  <si>
    <t>Lane</t>
  </si>
  <si>
    <t>Shelton</t>
  </si>
  <si>
    <t>Reanna</t>
  </si>
  <si>
    <t>Shiriaev</t>
  </si>
  <si>
    <t>Matthew</t>
  </si>
  <si>
    <t>Prows</t>
  </si>
  <si>
    <t>Kara</t>
  </si>
  <si>
    <t>Hoffman</t>
  </si>
  <si>
    <t>Anna</t>
  </si>
  <si>
    <t>D.F</t>
  </si>
  <si>
    <t>Shade</t>
  </si>
  <si>
    <t>Evan</t>
  </si>
  <si>
    <t>Merooza</t>
  </si>
  <si>
    <t>Debami</t>
  </si>
  <si>
    <t>Shaw</t>
  </si>
  <si>
    <t>Keelan</t>
  </si>
  <si>
    <t>Brincefield</t>
  </si>
  <si>
    <t>Riley</t>
  </si>
  <si>
    <t>Lehman</t>
  </si>
  <si>
    <t>Christina</t>
  </si>
  <si>
    <t>Henney</t>
  </si>
  <si>
    <t>Xander</t>
  </si>
  <si>
    <t>NI</t>
  </si>
  <si>
    <t>Detrick</t>
  </si>
  <si>
    <t>Devin</t>
  </si>
  <si>
    <t>Williams</t>
  </si>
  <si>
    <t>Samiah</t>
  </si>
  <si>
    <t>Rupp</t>
  </si>
  <si>
    <t>Ryan</t>
  </si>
  <si>
    <t>JJM</t>
  </si>
  <si>
    <t>Hawkins</t>
  </si>
  <si>
    <t>Spieth</t>
  </si>
  <si>
    <t>Haiden</t>
  </si>
  <si>
    <t>Mcollister</t>
  </si>
  <si>
    <t>Bayleigh</t>
  </si>
  <si>
    <t>Amos</t>
  </si>
  <si>
    <t>Kennedy</t>
  </si>
  <si>
    <t>ET</t>
  </si>
  <si>
    <t>Nadya</t>
  </si>
  <si>
    <t>Crouse</t>
  </si>
  <si>
    <t>Brianna</t>
  </si>
  <si>
    <t>Boyles</t>
  </si>
  <si>
    <t>Tina</t>
  </si>
  <si>
    <t>Griffin</t>
  </si>
  <si>
    <t>Sydney</t>
  </si>
  <si>
    <t>Schlatter</t>
  </si>
  <si>
    <t>PK</t>
  </si>
  <si>
    <t>Snyder</t>
  </si>
  <si>
    <t>Rachel</t>
  </si>
  <si>
    <t>Craig</t>
  </si>
  <si>
    <t>Robert</t>
  </si>
  <si>
    <t>Mays</t>
  </si>
  <si>
    <t>Brandon</t>
  </si>
  <si>
    <t>Abdirahman</t>
  </si>
  <si>
    <t>Ardo</t>
  </si>
  <si>
    <t>Colbart</t>
  </si>
  <si>
    <t>Madison</t>
  </si>
  <si>
    <t>Hablitzel</t>
  </si>
  <si>
    <t>Savonnah</t>
  </si>
  <si>
    <t>Delucenay</t>
  </si>
  <si>
    <t>Haylie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</si>
</sst>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gray0625">
        <bgColor rgb="FFFFFF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textRotation="70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applyFill="1" applyBorder="1"/>
    <xf numFmtId="2" fontId="0" fillId="0" borderId="1" xfId="0" applyNumberFormat="1" applyBorder="1" applyAlignment="1">
      <alignment textRotation="70"/>
    </xf>
    <xf numFmtId="2" fontId="0" fillId="0" borderId="1" xfId="0" applyNumberFormat="1" applyBorder="1"/>
    <xf numFmtId="2" fontId="0" fillId="2" borderId="1" xfId="0" applyNumberFormat="1" applyFill="1" applyBorder="1"/>
    <xf numFmtId="0" fontId="3" fillId="0" borderId="1" xfId="0" applyFont="1" applyBorder="1"/>
    <xf numFmtId="2" fontId="3" fillId="0" borderId="1" xfId="0" applyNumberFormat="1" applyFont="1" applyBorder="1"/>
    <xf numFmtId="2" fontId="3" fillId="2" borderId="1" xfId="0" applyNumberFormat="1" applyFont="1" applyFill="1" applyBorder="1"/>
    <xf numFmtId="0" fontId="4" fillId="0" borderId="1" xfId="0" applyFont="1" applyFill="1" applyBorder="1" applyAlignment="1">
      <alignment horizontal="left"/>
    </xf>
    <xf numFmtId="0" fontId="3" fillId="0" borderId="1" xfId="0" applyFont="1" applyBorder="1" applyAlignment="1">
      <alignment textRotation="70"/>
    </xf>
    <xf numFmtId="1" fontId="0" fillId="0" borderId="1" xfId="0" applyNumberFormat="1" applyBorder="1"/>
    <xf numFmtId="1" fontId="0" fillId="3" borderId="1" xfId="0" applyNumberFormat="1" applyFill="1" applyBorder="1"/>
    <xf numFmtId="0" fontId="3" fillId="4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/>
    <xf numFmtId="0" fontId="4" fillId="3" borderId="1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4" fillId="0" borderId="0" xfId="0" applyFont="1" applyFill="1" applyAlignment="1">
      <alignment horizontal="left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E27" sqref="E27"/>
    </sheetView>
  </sheetViews>
  <sheetFormatPr defaultRowHeight="12.7" x14ac:dyDescent="0.4"/>
  <sheetData>
    <row r="1" spans="1:2" s="4" customFormat="1" x14ac:dyDescent="0.4">
      <c r="A1" s="4" t="s">
        <v>13</v>
      </c>
    </row>
    <row r="2" spans="1:2" x14ac:dyDescent="0.4">
      <c r="A2">
        <v>1</v>
      </c>
      <c r="B2" t="s">
        <v>14</v>
      </c>
    </row>
    <row r="3" spans="1:2" x14ac:dyDescent="0.4">
      <c r="A3">
        <v>2</v>
      </c>
      <c r="B3" t="s">
        <v>15</v>
      </c>
    </row>
    <row r="4" spans="1:2" x14ac:dyDescent="0.4">
      <c r="A4">
        <v>3</v>
      </c>
      <c r="B4" t="s">
        <v>16</v>
      </c>
    </row>
    <row r="5" spans="1:2" x14ac:dyDescent="0.4">
      <c r="A5">
        <v>4</v>
      </c>
      <c r="B5" t="s">
        <v>17</v>
      </c>
    </row>
    <row r="6" spans="1:2" x14ac:dyDescent="0.4">
      <c r="A6">
        <v>5</v>
      </c>
      <c r="B6" t="s">
        <v>116</v>
      </c>
    </row>
    <row r="7" spans="1:2" x14ac:dyDescent="0.4">
      <c r="A7">
        <v>6</v>
      </c>
      <c r="B7" t="s">
        <v>18</v>
      </c>
    </row>
    <row r="8" spans="1:2" x14ac:dyDescent="0.4">
      <c r="A8">
        <v>7</v>
      </c>
      <c r="B8" t="s">
        <v>19</v>
      </c>
    </row>
    <row r="9" spans="1:2" x14ac:dyDescent="0.4">
      <c r="A9">
        <v>8</v>
      </c>
      <c r="B9" t="s">
        <v>20</v>
      </c>
    </row>
    <row r="10" spans="1:2" x14ac:dyDescent="0.4">
      <c r="A10">
        <v>9</v>
      </c>
      <c r="B10" t="s">
        <v>21</v>
      </c>
    </row>
    <row r="11" spans="1:2" x14ac:dyDescent="0.4">
      <c r="A11">
        <v>10</v>
      </c>
      <c r="B11" t="s">
        <v>28</v>
      </c>
    </row>
    <row r="12" spans="1:2" x14ac:dyDescent="0.4">
      <c r="A12">
        <v>11</v>
      </c>
      <c r="B12" t="s">
        <v>22</v>
      </c>
    </row>
    <row r="13" spans="1:2" x14ac:dyDescent="0.4">
      <c r="A13">
        <v>12</v>
      </c>
      <c r="B13" t="s">
        <v>23</v>
      </c>
    </row>
    <row r="14" spans="1:2" x14ac:dyDescent="0.4">
      <c r="A14">
        <v>13</v>
      </c>
      <c r="B14" t="s">
        <v>24</v>
      </c>
    </row>
    <row r="15" spans="1:2" x14ac:dyDescent="0.4">
      <c r="A15">
        <v>14</v>
      </c>
      <c r="B15" t="s">
        <v>27</v>
      </c>
    </row>
    <row r="16" spans="1:2" x14ac:dyDescent="0.4">
      <c r="A16">
        <v>15</v>
      </c>
      <c r="B16" t="s">
        <v>25</v>
      </c>
    </row>
    <row r="17" spans="1:5" x14ac:dyDescent="0.4">
      <c r="A17">
        <v>16</v>
      </c>
      <c r="B17" t="s">
        <v>26</v>
      </c>
    </row>
    <row r="24" spans="1:5" x14ac:dyDescent="0.4">
      <c r="D24">
        <v>1058</v>
      </c>
      <c r="E24" t="s">
        <v>117</v>
      </c>
    </row>
    <row r="25" spans="1:5" x14ac:dyDescent="0.4">
      <c r="E25" t="s">
        <v>118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D24" sqref="D24"/>
    </sheetView>
  </sheetViews>
  <sheetFormatPr defaultRowHeight="12.7" x14ac:dyDescent="0.4"/>
  <cols>
    <col min="1" max="1" width="22" style="21" customWidth="1"/>
    <col min="2" max="3" width="9.17578125" style="21" customWidth="1"/>
    <col min="4" max="4" width="17.234375" style="21" bestFit="1" customWidth="1"/>
  </cols>
  <sheetData>
    <row r="1" spans="1:4" x14ac:dyDescent="0.4">
      <c r="A1" s="20" t="s">
        <v>29</v>
      </c>
      <c r="B1" s="20" t="s">
        <v>7</v>
      </c>
      <c r="C1" s="20"/>
      <c r="D1" s="20" t="s">
        <v>30</v>
      </c>
    </row>
    <row r="2" spans="1:4" x14ac:dyDescent="0.4">
      <c r="A2" s="19" t="s">
        <v>31</v>
      </c>
      <c r="B2" s="19" t="s">
        <v>32</v>
      </c>
      <c r="C2" s="19" t="s">
        <v>112</v>
      </c>
      <c r="D2" s="19" t="s">
        <v>33</v>
      </c>
    </row>
    <row r="3" spans="1:4" x14ac:dyDescent="0.4">
      <c r="A3" s="19" t="s">
        <v>134</v>
      </c>
      <c r="B3" s="19" t="s">
        <v>36</v>
      </c>
      <c r="C3" s="19" t="s">
        <v>113</v>
      </c>
      <c r="D3" s="19" t="s">
        <v>115</v>
      </c>
    </row>
    <row r="4" spans="1:4" x14ac:dyDescent="0.4">
      <c r="A4" s="19" t="s">
        <v>134</v>
      </c>
      <c r="B4" s="19" t="s">
        <v>37</v>
      </c>
      <c r="C4" s="19" t="s">
        <v>114</v>
      </c>
      <c r="D4" s="19" t="s">
        <v>115</v>
      </c>
    </row>
    <row r="5" spans="1:4" x14ac:dyDescent="0.4">
      <c r="A5" s="19" t="s">
        <v>137</v>
      </c>
      <c r="B5" s="19" t="s">
        <v>111</v>
      </c>
      <c r="C5" s="19" t="s">
        <v>113</v>
      </c>
      <c r="D5" s="19" t="s">
        <v>35</v>
      </c>
    </row>
    <row r="6" spans="1:4" x14ac:dyDescent="0.4">
      <c r="A6" s="19" t="s">
        <v>137</v>
      </c>
      <c r="B6" s="19" t="s">
        <v>34</v>
      </c>
      <c r="C6" s="19" t="s">
        <v>114</v>
      </c>
      <c r="D6" s="19" t="s">
        <v>35</v>
      </c>
    </row>
    <row r="7" spans="1:4" x14ac:dyDescent="0.4">
      <c r="A7" s="19" t="s">
        <v>38</v>
      </c>
      <c r="B7" s="19" t="s">
        <v>39</v>
      </c>
      <c r="C7" s="19" t="s">
        <v>113</v>
      </c>
      <c r="D7" s="19" t="s">
        <v>40</v>
      </c>
    </row>
    <row r="8" spans="1:4" x14ac:dyDescent="0.4">
      <c r="A8" s="19" t="s">
        <v>38</v>
      </c>
      <c r="B8" s="19" t="s">
        <v>41</v>
      </c>
      <c r="C8" s="19" t="s">
        <v>114</v>
      </c>
      <c r="D8" s="19" t="s">
        <v>40</v>
      </c>
    </row>
    <row r="9" spans="1:4" x14ac:dyDescent="0.4">
      <c r="A9" s="19" t="s">
        <v>42</v>
      </c>
      <c r="B9" s="19" t="s">
        <v>45</v>
      </c>
      <c r="C9" s="19" t="s">
        <v>113</v>
      </c>
      <c r="D9" s="19" t="s">
        <v>44</v>
      </c>
    </row>
    <row r="10" spans="1:4" x14ac:dyDescent="0.4">
      <c r="A10" s="19" t="s">
        <v>42</v>
      </c>
      <c r="B10" s="19" t="s">
        <v>43</v>
      </c>
      <c r="C10" s="19" t="s">
        <v>114</v>
      </c>
      <c r="D10" s="19" t="s">
        <v>44</v>
      </c>
    </row>
    <row r="11" spans="1:4" x14ac:dyDescent="0.4">
      <c r="A11" s="19" t="s">
        <v>132</v>
      </c>
      <c r="B11" s="19" t="s">
        <v>79</v>
      </c>
      <c r="C11" s="19" t="s">
        <v>113</v>
      </c>
      <c r="D11" s="19" t="s">
        <v>80</v>
      </c>
    </row>
    <row r="12" spans="1:4" x14ac:dyDescent="0.4">
      <c r="A12" s="19" t="s">
        <v>132</v>
      </c>
      <c r="B12" s="19" t="s">
        <v>81</v>
      </c>
      <c r="C12" s="19" t="s">
        <v>114</v>
      </c>
      <c r="D12" s="19" t="s">
        <v>80</v>
      </c>
    </row>
    <row r="13" spans="1:4" x14ac:dyDescent="0.4">
      <c r="A13" s="19" t="s">
        <v>143</v>
      </c>
      <c r="B13" s="19" t="s">
        <v>72</v>
      </c>
      <c r="C13" s="19" t="s">
        <v>113</v>
      </c>
      <c r="D13" s="19" t="s">
        <v>47</v>
      </c>
    </row>
    <row r="14" spans="1:4" x14ac:dyDescent="0.4">
      <c r="A14" s="19" t="s">
        <v>143</v>
      </c>
      <c r="B14" s="19" t="s">
        <v>71</v>
      </c>
      <c r="C14" s="19" t="s">
        <v>114</v>
      </c>
      <c r="D14" s="19" t="s">
        <v>47</v>
      </c>
    </row>
    <row r="15" spans="1:4" x14ac:dyDescent="0.4">
      <c r="A15" s="19" t="s">
        <v>142</v>
      </c>
      <c r="B15" s="19" t="s">
        <v>88</v>
      </c>
      <c r="C15" s="19" t="s">
        <v>113</v>
      </c>
      <c r="D15" s="19" t="s">
        <v>115</v>
      </c>
    </row>
    <row r="16" spans="1:4" x14ac:dyDescent="0.4">
      <c r="A16" s="19" t="s">
        <v>142</v>
      </c>
      <c r="B16" s="19" t="s">
        <v>89</v>
      </c>
      <c r="C16" s="19" t="s">
        <v>114</v>
      </c>
      <c r="D16" s="19" t="s">
        <v>115</v>
      </c>
    </row>
    <row r="17" spans="1:4" x14ac:dyDescent="0.4">
      <c r="A17" s="19" t="s">
        <v>56</v>
      </c>
      <c r="B17" s="19" t="s">
        <v>57</v>
      </c>
      <c r="C17" s="19" t="s">
        <v>113</v>
      </c>
      <c r="D17" s="19" t="s">
        <v>49</v>
      </c>
    </row>
    <row r="18" spans="1:4" x14ac:dyDescent="0.4">
      <c r="A18" s="19" t="s">
        <v>56</v>
      </c>
      <c r="B18" s="19" t="s">
        <v>58</v>
      </c>
      <c r="C18" s="19" t="s">
        <v>114</v>
      </c>
      <c r="D18" s="19" t="s">
        <v>49</v>
      </c>
    </row>
    <row r="19" spans="1:4" x14ac:dyDescent="0.4">
      <c r="A19" s="19" t="s">
        <v>59</v>
      </c>
      <c r="B19" s="19" t="s">
        <v>60</v>
      </c>
      <c r="C19" s="19" t="s">
        <v>113</v>
      </c>
      <c r="D19" s="19" t="s">
        <v>44</v>
      </c>
    </row>
    <row r="20" spans="1:4" x14ac:dyDescent="0.4">
      <c r="A20" s="19" t="s">
        <v>59</v>
      </c>
      <c r="B20" s="19" t="s">
        <v>61</v>
      </c>
      <c r="C20" s="19" t="s">
        <v>114</v>
      </c>
      <c r="D20" s="19" t="s">
        <v>44</v>
      </c>
    </row>
    <row r="21" spans="1:4" x14ac:dyDescent="0.4">
      <c r="A21" s="19" t="s">
        <v>62</v>
      </c>
      <c r="B21" s="19" t="s">
        <v>63</v>
      </c>
      <c r="C21" s="19" t="s">
        <v>113</v>
      </c>
      <c r="D21" s="19" t="s">
        <v>54</v>
      </c>
    </row>
    <row r="22" spans="1:4" x14ac:dyDescent="0.4">
      <c r="A22" s="19" t="s">
        <v>62</v>
      </c>
      <c r="B22" s="19" t="s">
        <v>64</v>
      </c>
      <c r="C22" s="19" t="s">
        <v>114</v>
      </c>
      <c r="D22" s="19" t="s">
        <v>54</v>
      </c>
    </row>
    <row r="23" spans="1:4" x14ac:dyDescent="0.4">
      <c r="A23" s="19" t="s">
        <v>65</v>
      </c>
      <c r="B23" s="19" t="s">
        <v>66</v>
      </c>
      <c r="C23" s="19" t="s">
        <v>113</v>
      </c>
      <c r="D23" s="19" t="s">
        <v>40</v>
      </c>
    </row>
    <row r="24" spans="1:4" x14ac:dyDescent="0.4">
      <c r="A24" s="19" t="s">
        <v>65</v>
      </c>
      <c r="B24" s="19" t="s">
        <v>67</v>
      </c>
      <c r="C24" s="19" t="s">
        <v>114</v>
      </c>
      <c r="D24" s="19" t="s">
        <v>40</v>
      </c>
    </row>
    <row r="25" spans="1:4" x14ac:dyDescent="0.4">
      <c r="A25" s="19" t="s">
        <v>147</v>
      </c>
      <c r="B25" s="19" t="s">
        <v>106</v>
      </c>
      <c r="C25" s="19" t="s">
        <v>113</v>
      </c>
      <c r="D25" s="19" t="s">
        <v>47</v>
      </c>
    </row>
    <row r="26" spans="1:4" x14ac:dyDescent="0.4">
      <c r="A26" s="19" t="s">
        <v>147</v>
      </c>
      <c r="B26" s="19" t="s">
        <v>107</v>
      </c>
      <c r="C26" s="19" t="s">
        <v>114</v>
      </c>
      <c r="D26" s="19" t="s">
        <v>47</v>
      </c>
    </row>
    <row r="27" spans="1:4" x14ac:dyDescent="0.4">
      <c r="A27" s="19" t="s">
        <v>73</v>
      </c>
      <c r="B27" s="19" t="s">
        <v>148</v>
      </c>
      <c r="C27" s="19" t="s">
        <v>113</v>
      </c>
      <c r="D27" s="19" t="s">
        <v>49</v>
      </c>
    </row>
    <row r="28" spans="1:4" x14ac:dyDescent="0.4">
      <c r="A28" s="19" t="s">
        <v>73</v>
      </c>
      <c r="B28" s="19" t="s">
        <v>149</v>
      </c>
      <c r="C28" s="19" t="s">
        <v>114</v>
      </c>
      <c r="D28" s="19" t="s">
        <v>49</v>
      </c>
    </row>
    <row r="29" spans="1:4" x14ac:dyDescent="0.4">
      <c r="A29" s="19" t="s">
        <v>138</v>
      </c>
      <c r="B29" s="19" t="s">
        <v>135</v>
      </c>
      <c r="C29" s="19" t="s">
        <v>113</v>
      </c>
      <c r="D29" s="19" t="s">
        <v>80</v>
      </c>
    </row>
    <row r="30" spans="1:4" x14ac:dyDescent="0.4">
      <c r="A30" s="19" t="s">
        <v>138</v>
      </c>
      <c r="B30" s="19" t="s">
        <v>136</v>
      </c>
      <c r="C30" s="19" t="s">
        <v>114</v>
      </c>
      <c r="D30" s="19" t="s">
        <v>80</v>
      </c>
    </row>
    <row r="31" spans="1:4" x14ac:dyDescent="0.4">
      <c r="A31" s="19" t="s">
        <v>122</v>
      </c>
      <c r="B31" s="19" t="s">
        <v>126</v>
      </c>
      <c r="C31" s="19" t="s">
        <v>113</v>
      </c>
      <c r="D31" s="19" t="s">
        <v>47</v>
      </c>
    </row>
    <row r="32" spans="1:4" x14ac:dyDescent="0.4">
      <c r="A32" s="19" t="s">
        <v>122</v>
      </c>
      <c r="B32" s="19" t="s">
        <v>127</v>
      </c>
      <c r="C32" s="19" t="s">
        <v>114</v>
      </c>
      <c r="D32" s="19" t="s">
        <v>47</v>
      </c>
    </row>
    <row r="33" spans="1:4" x14ac:dyDescent="0.4">
      <c r="A33" s="19" t="s">
        <v>121</v>
      </c>
      <c r="B33" s="19" t="s">
        <v>76</v>
      </c>
      <c r="C33" s="19" t="s">
        <v>113</v>
      </c>
      <c r="D33" s="19" t="s">
        <v>77</v>
      </c>
    </row>
    <row r="34" spans="1:4" x14ac:dyDescent="0.4">
      <c r="A34" s="19" t="s">
        <v>121</v>
      </c>
      <c r="B34" s="19" t="s">
        <v>78</v>
      </c>
      <c r="C34" s="19" t="s">
        <v>114</v>
      </c>
      <c r="D34" s="19" t="s">
        <v>77</v>
      </c>
    </row>
    <row r="35" spans="1:4" x14ac:dyDescent="0.4">
      <c r="A35" s="19" t="s">
        <v>131</v>
      </c>
      <c r="B35" s="19" t="s">
        <v>51</v>
      </c>
      <c r="C35" s="19" t="s">
        <v>113</v>
      </c>
      <c r="D35" s="19" t="s">
        <v>44</v>
      </c>
    </row>
    <row r="36" spans="1:4" x14ac:dyDescent="0.4">
      <c r="A36" s="19" t="s">
        <v>131</v>
      </c>
      <c r="B36" s="19" t="s">
        <v>52</v>
      </c>
      <c r="C36" s="19" t="s">
        <v>114</v>
      </c>
      <c r="D36" s="19" t="s">
        <v>44</v>
      </c>
    </row>
    <row r="37" spans="1:4" x14ac:dyDescent="0.4">
      <c r="A37" s="19" t="s">
        <v>82</v>
      </c>
      <c r="B37" s="19" t="s">
        <v>83</v>
      </c>
      <c r="C37" s="19" t="s">
        <v>113</v>
      </c>
      <c r="D37" s="19" t="s">
        <v>80</v>
      </c>
    </row>
    <row r="38" spans="1:4" x14ac:dyDescent="0.4">
      <c r="A38" s="19" t="s">
        <v>82</v>
      </c>
      <c r="B38" s="19" t="s">
        <v>84</v>
      </c>
      <c r="C38" s="19" t="s">
        <v>114</v>
      </c>
      <c r="D38" s="19" t="s">
        <v>80</v>
      </c>
    </row>
    <row r="39" spans="1:4" x14ac:dyDescent="0.4">
      <c r="A39" s="19" t="s">
        <v>85</v>
      </c>
      <c r="B39" s="19" t="s">
        <v>86</v>
      </c>
      <c r="C39" s="19" t="s">
        <v>113</v>
      </c>
      <c r="D39" s="19" t="s">
        <v>80</v>
      </c>
    </row>
    <row r="40" spans="1:4" x14ac:dyDescent="0.4">
      <c r="A40" s="19" t="s">
        <v>85</v>
      </c>
      <c r="B40" s="19" t="s">
        <v>87</v>
      </c>
      <c r="C40" s="19" t="s">
        <v>114</v>
      </c>
      <c r="D40" s="19" t="s">
        <v>80</v>
      </c>
    </row>
    <row r="41" spans="1:4" x14ac:dyDescent="0.4">
      <c r="A41" s="19" t="s">
        <v>130</v>
      </c>
      <c r="B41" s="19" t="s">
        <v>95</v>
      </c>
      <c r="C41" s="19" t="s">
        <v>113</v>
      </c>
      <c r="D41" s="19" t="s">
        <v>47</v>
      </c>
    </row>
    <row r="42" spans="1:4" x14ac:dyDescent="0.4">
      <c r="A42" s="19" t="s">
        <v>130</v>
      </c>
      <c r="B42" s="19" t="s">
        <v>96</v>
      </c>
      <c r="C42" s="19" t="s">
        <v>114</v>
      </c>
      <c r="D42" s="19" t="s">
        <v>47</v>
      </c>
    </row>
    <row r="43" spans="1:4" x14ac:dyDescent="0.4">
      <c r="A43" s="19" t="s">
        <v>145</v>
      </c>
      <c r="B43" s="19" t="s">
        <v>124</v>
      </c>
      <c r="C43" s="19" t="s">
        <v>113</v>
      </c>
      <c r="D43" s="19" t="s">
        <v>123</v>
      </c>
    </row>
    <row r="44" spans="1:4" x14ac:dyDescent="0.4">
      <c r="A44" s="19" t="s">
        <v>145</v>
      </c>
      <c r="B44" s="19" t="s">
        <v>125</v>
      </c>
      <c r="C44" s="19" t="s">
        <v>114</v>
      </c>
      <c r="D44" s="19" t="s">
        <v>123</v>
      </c>
    </row>
    <row r="45" spans="1:4" x14ac:dyDescent="0.4">
      <c r="A45" s="19" t="s">
        <v>146</v>
      </c>
      <c r="B45" s="19" t="s">
        <v>46</v>
      </c>
      <c r="C45" s="19" t="s">
        <v>113</v>
      </c>
      <c r="D45" s="19" t="s">
        <v>47</v>
      </c>
    </row>
    <row r="46" spans="1:4" x14ac:dyDescent="0.4">
      <c r="A46" s="19" t="s">
        <v>146</v>
      </c>
      <c r="B46" s="19" t="s">
        <v>48</v>
      </c>
      <c r="C46" s="19" t="s">
        <v>114</v>
      </c>
      <c r="D46" s="19" t="s">
        <v>47</v>
      </c>
    </row>
    <row r="47" spans="1:4" x14ac:dyDescent="0.4">
      <c r="A47" s="19" t="s">
        <v>150</v>
      </c>
      <c r="B47" s="19" t="s">
        <v>74</v>
      </c>
      <c r="C47" s="19" t="s">
        <v>113</v>
      </c>
      <c r="D47" s="19" t="s">
        <v>49</v>
      </c>
    </row>
    <row r="48" spans="1:4" x14ac:dyDescent="0.4">
      <c r="A48" s="19" t="s">
        <v>150</v>
      </c>
      <c r="B48" s="19" t="s">
        <v>75</v>
      </c>
      <c r="C48" s="19" t="s">
        <v>114</v>
      </c>
      <c r="D48" s="19" t="s">
        <v>49</v>
      </c>
    </row>
    <row r="49" spans="1:4" x14ac:dyDescent="0.4">
      <c r="A49" s="19" t="s">
        <v>133</v>
      </c>
      <c r="B49" s="19" t="s">
        <v>53</v>
      </c>
      <c r="C49" s="19" t="s">
        <v>113</v>
      </c>
      <c r="D49" s="19" t="s">
        <v>54</v>
      </c>
    </row>
    <row r="50" spans="1:4" x14ac:dyDescent="0.4">
      <c r="A50" s="19" t="s">
        <v>133</v>
      </c>
      <c r="B50" s="19" t="s">
        <v>55</v>
      </c>
      <c r="C50" s="19" t="s">
        <v>114</v>
      </c>
      <c r="D50" s="19" t="s">
        <v>54</v>
      </c>
    </row>
    <row r="51" spans="1:4" x14ac:dyDescent="0.4">
      <c r="A51" s="19" t="s">
        <v>90</v>
      </c>
      <c r="B51" s="19" t="s">
        <v>91</v>
      </c>
      <c r="C51" s="19" t="s">
        <v>113</v>
      </c>
      <c r="D51" s="19" t="s">
        <v>50</v>
      </c>
    </row>
    <row r="52" spans="1:4" x14ac:dyDescent="0.4">
      <c r="A52" s="19" t="s">
        <v>90</v>
      </c>
      <c r="B52" s="19" t="s">
        <v>92</v>
      </c>
      <c r="C52" s="19" t="s">
        <v>114</v>
      </c>
      <c r="D52" s="19" t="s">
        <v>50</v>
      </c>
    </row>
    <row r="53" spans="1:4" x14ac:dyDescent="0.4">
      <c r="A53" s="19" t="s">
        <v>93</v>
      </c>
      <c r="B53" s="19" t="s">
        <v>68</v>
      </c>
      <c r="C53" s="19" t="s">
        <v>113</v>
      </c>
      <c r="D53" s="19" t="s">
        <v>69</v>
      </c>
    </row>
    <row r="54" spans="1:4" x14ac:dyDescent="0.4">
      <c r="A54" s="19" t="s">
        <v>93</v>
      </c>
      <c r="B54" s="19" t="s">
        <v>94</v>
      </c>
      <c r="C54" s="19" t="s">
        <v>114</v>
      </c>
      <c r="D54" s="19" t="s">
        <v>69</v>
      </c>
    </row>
    <row r="55" spans="1:4" x14ac:dyDescent="0.4">
      <c r="A55" s="19" t="s">
        <v>97</v>
      </c>
      <c r="B55" s="19" t="s">
        <v>99</v>
      </c>
      <c r="C55" s="19" t="s">
        <v>113</v>
      </c>
      <c r="D55" s="19" t="s">
        <v>70</v>
      </c>
    </row>
    <row r="56" spans="1:4" x14ac:dyDescent="0.4">
      <c r="A56" s="19" t="s">
        <v>97</v>
      </c>
      <c r="B56" s="19" t="s">
        <v>98</v>
      </c>
      <c r="C56" s="19" t="s">
        <v>114</v>
      </c>
      <c r="D56" s="19" t="s">
        <v>70</v>
      </c>
    </row>
    <row r="57" spans="1:4" x14ac:dyDescent="0.4">
      <c r="A57" s="19" t="s">
        <v>100</v>
      </c>
      <c r="B57" s="19" t="s">
        <v>102</v>
      </c>
      <c r="C57" s="19" t="s">
        <v>113</v>
      </c>
      <c r="D57" s="19" t="s">
        <v>44</v>
      </c>
    </row>
    <row r="58" spans="1:4" x14ac:dyDescent="0.4">
      <c r="A58" s="19" t="s">
        <v>100</v>
      </c>
      <c r="B58" s="19" t="s">
        <v>101</v>
      </c>
      <c r="C58" s="19" t="s">
        <v>114</v>
      </c>
      <c r="D58" s="19" t="s">
        <v>44</v>
      </c>
    </row>
    <row r="59" spans="1:4" x14ac:dyDescent="0.4">
      <c r="A59" s="19" t="s">
        <v>103</v>
      </c>
      <c r="B59" s="19" t="s">
        <v>105</v>
      </c>
      <c r="C59" s="19" t="s">
        <v>113</v>
      </c>
      <c r="D59" s="19" t="s">
        <v>44</v>
      </c>
    </row>
    <row r="60" spans="1:4" x14ac:dyDescent="0.4">
      <c r="A60" s="19" t="s">
        <v>103</v>
      </c>
      <c r="B60" s="19" t="s">
        <v>104</v>
      </c>
      <c r="C60" s="19" t="s">
        <v>114</v>
      </c>
      <c r="D60" s="19" t="s">
        <v>44</v>
      </c>
    </row>
    <row r="61" spans="1:4" x14ac:dyDescent="0.4">
      <c r="A61" s="19" t="s">
        <v>108</v>
      </c>
      <c r="B61" s="19" t="s">
        <v>109</v>
      </c>
      <c r="C61" s="19" t="s">
        <v>113</v>
      </c>
      <c r="D61" s="19" t="s">
        <v>49</v>
      </c>
    </row>
    <row r="62" spans="1:4" x14ac:dyDescent="0.4">
      <c r="A62" s="19" t="s">
        <v>108</v>
      </c>
      <c r="B62" s="19" t="s">
        <v>110</v>
      </c>
      <c r="C62" s="19" t="s">
        <v>114</v>
      </c>
      <c r="D62" s="19" t="s">
        <v>49</v>
      </c>
    </row>
  </sheetData>
  <sortState xmlns:xlrd2="http://schemas.microsoft.com/office/spreadsheetml/2017/richdata2" ref="A2:D62">
    <sortCondition ref="A2"/>
  </sortState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01"/>
  <sheetViews>
    <sheetView tabSelected="1" topLeftCell="A4" workbookViewId="0">
      <selection activeCell="A58" sqref="A58:P64"/>
    </sheetView>
  </sheetViews>
  <sheetFormatPr defaultColWidth="9.17578125" defaultRowHeight="12.7" x14ac:dyDescent="0.4"/>
  <cols>
    <col min="1" max="1" width="4.8203125" style="2" customWidth="1"/>
    <col min="2" max="2" width="6.8203125" style="2" bestFit="1" customWidth="1"/>
    <col min="3" max="3" width="18.52734375" style="2" bestFit="1" customWidth="1"/>
    <col min="4" max="4" width="13.52734375" style="2" customWidth="1"/>
    <col min="5" max="16" width="4.703125" style="2" customWidth="1"/>
    <col min="17" max="17" width="8.52734375" style="7" bestFit="1" customWidth="1"/>
    <col min="18" max="16384" width="9.17578125" style="2"/>
  </cols>
  <sheetData>
    <row r="2" spans="1:19" ht="83.35" x14ac:dyDescent="0.4">
      <c r="A2" s="13" t="s">
        <v>120</v>
      </c>
      <c r="B2" s="1" t="s">
        <v>119</v>
      </c>
      <c r="C2" s="1" t="s">
        <v>2</v>
      </c>
      <c r="D2" s="1" t="s">
        <v>3</v>
      </c>
      <c r="E2" s="1" t="s">
        <v>0</v>
      </c>
      <c r="F2" s="1" t="s">
        <v>4</v>
      </c>
      <c r="G2" s="1" t="s">
        <v>1</v>
      </c>
      <c r="H2" s="1" t="s">
        <v>8</v>
      </c>
      <c r="I2" s="1" t="s">
        <v>9</v>
      </c>
      <c r="J2" s="1" t="s">
        <v>5</v>
      </c>
      <c r="K2" s="1" t="s">
        <v>10</v>
      </c>
      <c r="L2" s="1" t="s">
        <v>11</v>
      </c>
      <c r="M2" s="1" t="s">
        <v>139</v>
      </c>
      <c r="N2" s="1" t="s">
        <v>140</v>
      </c>
      <c r="O2" s="1" t="s">
        <v>141</v>
      </c>
      <c r="P2" s="1" t="s">
        <v>6</v>
      </c>
      <c r="Q2" s="6" t="s">
        <v>12</v>
      </c>
    </row>
    <row r="3" spans="1:19" x14ac:dyDescent="0.4">
      <c r="A3" s="23" t="s">
        <v>128</v>
      </c>
      <c r="B3" s="24"/>
      <c r="C3" s="24"/>
      <c r="D3" s="25"/>
      <c r="E3" s="15">
        <v>8</v>
      </c>
      <c r="F3" s="15">
        <v>25</v>
      </c>
      <c r="G3" s="15">
        <v>39</v>
      </c>
      <c r="H3" s="15">
        <v>20</v>
      </c>
      <c r="I3" s="15">
        <v>35</v>
      </c>
      <c r="J3" s="15">
        <v>20</v>
      </c>
      <c r="K3" s="15">
        <v>30</v>
      </c>
      <c r="L3" s="15">
        <v>40</v>
      </c>
      <c r="M3" s="15">
        <v>25</v>
      </c>
      <c r="N3" s="15">
        <v>25</v>
      </c>
      <c r="O3" s="15">
        <v>25</v>
      </c>
      <c r="P3" s="16"/>
      <c r="Q3" s="10" t="str">
        <f>IF(P3,(E3*$E$3)+(F3*$F$3)+(G3*$G$3)+(H3*$H$3)+(I3*$I$3)+(J3*$J$3)+(K3*$K$3)+(L3*$L$3)+(M3*$M$3)+(N3*$N$3)+(O3*$O$3),"")</f>
        <v/>
      </c>
      <c r="S3" s="14"/>
    </row>
    <row r="4" spans="1:19" x14ac:dyDescent="0.4">
      <c r="A4" s="17" t="s">
        <v>151</v>
      </c>
      <c r="B4" s="19" t="s">
        <v>57</v>
      </c>
      <c r="C4" s="17" t="s">
        <v>152</v>
      </c>
      <c r="D4" s="17" t="s">
        <v>153</v>
      </c>
      <c r="E4" s="17">
        <v>4</v>
      </c>
      <c r="F4" s="17">
        <v>5</v>
      </c>
      <c r="G4" s="17">
        <v>2</v>
      </c>
      <c r="H4" s="17">
        <v>0</v>
      </c>
      <c r="I4" s="17">
        <v>0</v>
      </c>
      <c r="J4" s="17">
        <v>1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1</v>
      </c>
      <c r="Q4" s="10">
        <f>IF(P4,(E4*$E$3)+(F4*$F$3)+(G4*$G$3)+(H4*$H$3)+(I4*$I$3)+(J4*$J$3)+(K4*$K$3)+(L4*$L$3)+(M4*$M$3)+(N4*$N$3)+(O4*$O$3),"")</f>
        <v>255</v>
      </c>
      <c r="S4" s="9" t="s">
        <v>129</v>
      </c>
    </row>
    <row r="5" spans="1:19" x14ac:dyDescent="0.4">
      <c r="A5" s="18" t="s">
        <v>151</v>
      </c>
      <c r="B5" s="18" t="s">
        <v>32</v>
      </c>
      <c r="C5" s="18" t="s">
        <v>154</v>
      </c>
      <c r="D5" s="18" t="s">
        <v>155</v>
      </c>
      <c r="E5" s="18">
        <v>3</v>
      </c>
      <c r="F5" s="18">
        <v>3</v>
      </c>
      <c r="G5" s="18">
        <v>0</v>
      </c>
      <c r="H5" s="18">
        <v>0</v>
      </c>
      <c r="I5" s="18">
        <v>1</v>
      </c>
      <c r="J5" s="18">
        <v>0</v>
      </c>
      <c r="K5" s="18">
        <v>2</v>
      </c>
      <c r="L5" s="18">
        <v>1</v>
      </c>
      <c r="M5" s="18">
        <v>1</v>
      </c>
      <c r="N5" s="18">
        <v>0</v>
      </c>
      <c r="O5" s="18">
        <v>0</v>
      </c>
      <c r="P5" s="18">
        <v>1</v>
      </c>
      <c r="Q5" s="11">
        <f>IF(P5,(E5*$E$3)+(F5*$F$3)+(G5*$G$3)+(H5*$H$3)+(I5*$I$3)+(J5*$J$3)+(K5*$K$3)+(L5*$L$3)+(M5*$M$3)+(N5*$N$3)+(O5*$O$3),"")</f>
        <v>259</v>
      </c>
    </row>
    <row r="6" spans="1:19" x14ac:dyDescent="0.4">
      <c r="A6" s="17" t="s">
        <v>151</v>
      </c>
      <c r="B6" s="18" t="s">
        <v>32</v>
      </c>
      <c r="C6" s="18" t="s">
        <v>154</v>
      </c>
      <c r="D6" s="18" t="s">
        <v>155</v>
      </c>
      <c r="E6" s="17">
        <v>12</v>
      </c>
      <c r="F6" s="17">
        <v>4</v>
      </c>
      <c r="G6" s="17">
        <v>0</v>
      </c>
      <c r="H6" s="17">
        <v>1</v>
      </c>
      <c r="I6" s="17">
        <v>0</v>
      </c>
      <c r="J6" s="17">
        <v>2</v>
      </c>
      <c r="K6" s="17">
        <v>0</v>
      </c>
      <c r="L6" s="17">
        <v>1</v>
      </c>
      <c r="M6" s="17">
        <v>3</v>
      </c>
      <c r="N6" s="17">
        <v>1</v>
      </c>
      <c r="O6" s="17">
        <v>1</v>
      </c>
      <c r="P6" s="17">
        <v>2</v>
      </c>
      <c r="Q6" s="11">
        <f>IF(P6,(E6*$E$3)+(F6*$F$3)+(G6*$G$3)+(H6*$H$3)+(I6*$I$3)+(J6*$J$3)+(K6*$K$3)+(L6*$L$3)+(M6*$M$3)+(N6*$N$3)+(O6*$O$3),"")</f>
        <v>421</v>
      </c>
    </row>
    <row r="7" spans="1:19" x14ac:dyDescent="0.4">
      <c r="A7" s="17" t="s">
        <v>151</v>
      </c>
      <c r="B7" s="18" t="s">
        <v>32</v>
      </c>
      <c r="C7" s="18" t="s">
        <v>154</v>
      </c>
      <c r="D7" s="18" t="s">
        <v>155</v>
      </c>
      <c r="E7" s="18">
        <v>9</v>
      </c>
      <c r="F7" s="18">
        <v>4</v>
      </c>
      <c r="G7" s="18">
        <v>2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2</v>
      </c>
      <c r="P7" s="18">
        <v>3</v>
      </c>
      <c r="Q7" s="11">
        <f t="shared" ref="Q7:Q69" si="0">IF(P7,(E7*$E$3)+(F7*$F$3)+(G7*$G$3)+(H7*$H$3)+(I7*$I$3)+(J7*$J$3)+(K7*$K$3)+(L7*$L$3)+(M7*$M$3)+(N7*$N$3)+(O7*$O$3),"")</f>
        <v>300</v>
      </c>
    </row>
    <row r="8" spans="1:19" x14ac:dyDescent="0.4">
      <c r="A8" s="17" t="s">
        <v>151</v>
      </c>
      <c r="B8" s="18" t="s">
        <v>32</v>
      </c>
      <c r="C8" s="18" t="s">
        <v>154</v>
      </c>
      <c r="D8" s="18" t="s">
        <v>155</v>
      </c>
      <c r="E8" s="17">
        <v>3</v>
      </c>
      <c r="F8" s="17">
        <v>3</v>
      </c>
      <c r="G8" s="17">
        <v>1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4</v>
      </c>
      <c r="Q8" s="10">
        <f t="shared" si="0"/>
        <v>138</v>
      </c>
    </row>
    <row r="9" spans="1:19" x14ac:dyDescent="0.4">
      <c r="A9" s="17" t="s">
        <v>151</v>
      </c>
      <c r="B9" s="18" t="s">
        <v>32</v>
      </c>
      <c r="C9" s="18" t="s">
        <v>154</v>
      </c>
      <c r="D9" s="18" t="s">
        <v>155</v>
      </c>
      <c r="E9" s="18">
        <v>3</v>
      </c>
      <c r="F9" s="18">
        <v>1</v>
      </c>
      <c r="G9" s="18">
        <v>0</v>
      </c>
      <c r="H9" s="18">
        <v>3</v>
      </c>
      <c r="I9" s="18">
        <v>1</v>
      </c>
      <c r="J9" s="18">
        <v>0</v>
      </c>
      <c r="K9" s="18">
        <v>0</v>
      </c>
      <c r="L9" s="18">
        <v>1</v>
      </c>
      <c r="M9" s="18">
        <v>0</v>
      </c>
      <c r="N9" s="18">
        <v>1</v>
      </c>
      <c r="O9" s="18">
        <v>0</v>
      </c>
      <c r="P9" s="18">
        <v>5</v>
      </c>
      <c r="Q9" s="11">
        <f t="shared" si="0"/>
        <v>209</v>
      </c>
    </row>
    <row r="10" spans="1:19" x14ac:dyDescent="0.4">
      <c r="A10" s="17" t="s">
        <v>151</v>
      </c>
      <c r="B10" s="18" t="s">
        <v>32</v>
      </c>
      <c r="C10" s="18" t="s">
        <v>154</v>
      </c>
      <c r="D10" s="18" t="s">
        <v>155</v>
      </c>
      <c r="E10" s="17">
        <v>2</v>
      </c>
      <c r="F10" s="17">
        <v>5</v>
      </c>
      <c r="G10" s="17">
        <v>1</v>
      </c>
      <c r="H10" s="17">
        <v>0</v>
      </c>
      <c r="I10" s="17">
        <v>0</v>
      </c>
      <c r="J10" s="17">
        <v>0</v>
      </c>
      <c r="K10" s="17">
        <v>0</v>
      </c>
      <c r="L10" s="17">
        <v>1</v>
      </c>
      <c r="M10" s="17">
        <v>0</v>
      </c>
      <c r="N10" s="17">
        <v>0</v>
      </c>
      <c r="O10" s="17">
        <v>0</v>
      </c>
      <c r="P10" s="17">
        <v>6</v>
      </c>
      <c r="Q10" s="10">
        <f t="shared" si="0"/>
        <v>220</v>
      </c>
    </row>
    <row r="11" spans="1:19" x14ac:dyDescent="0.4">
      <c r="A11" s="17" t="s">
        <v>151</v>
      </c>
      <c r="B11" s="22" t="s">
        <v>88</v>
      </c>
      <c r="C11" s="18" t="s">
        <v>156</v>
      </c>
      <c r="D11" s="18" t="s">
        <v>157</v>
      </c>
      <c r="E11" s="18">
        <v>9</v>
      </c>
      <c r="F11" s="18">
        <v>2</v>
      </c>
      <c r="G11" s="18">
        <v>1</v>
      </c>
      <c r="H11" s="18">
        <v>1</v>
      </c>
      <c r="I11" s="18">
        <v>0</v>
      </c>
      <c r="J11" s="18">
        <v>2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1">
        <f t="shared" si="0"/>
        <v>221</v>
      </c>
    </row>
    <row r="12" spans="1:19" x14ac:dyDescent="0.4">
      <c r="A12" s="17" t="s">
        <v>151</v>
      </c>
      <c r="B12" s="12" t="s">
        <v>57</v>
      </c>
      <c r="C12" s="17" t="s">
        <v>158</v>
      </c>
      <c r="D12" s="17" t="s">
        <v>159</v>
      </c>
      <c r="E12" s="17">
        <v>1</v>
      </c>
      <c r="F12" s="17">
        <v>0</v>
      </c>
      <c r="G12" s="17">
        <v>0</v>
      </c>
      <c r="H12" s="17">
        <v>0</v>
      </c>
      <c r="I12" s="17">
        <v>0</v>
      </c>
      <c r="J12" s="17">
        <v>1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1</v>
      </c>
      <c r="Q12" s="10">
        <f t="shared" si="0"/>
        <v>28</v>
      </c>
    </row>
    <row r="13" spans="1:19" x14ac:dyDescent="0.4">
      <c r="A13" s="29" t="s">
        <v>160</v>
      </c>
      <c r="B13" s="31" t="s">
        <v>110</v>
      </c>
      <c r="C13" s="29" t="s">
        <v>161</v>
      </c>
      <c r="D13" s="29" t="s">
        <v>162</v>
      </c>
      <c r="E13" s="29">
        <v>5</v>
      </c>
      <c r="F13" s="29">
        <v>3</v>
      </c>
      <c r="G13" s="29">
        <v>0</v>
      </c>
      <c r="H13" s="29">
        <v>2</v>
      </c>
      <c r="I13" s="29">
        <v>1</v>
      </c>
      <c r="J13" s="29">
        <v>3</v>
      </c>
      <c r="K13" s="29">
        <v>0</v>
      </c>
      <c r="L13" s="29">
        <v>0</v>
      </c>
      <c r="M13" s="29">
        <v>0</v>
      </c>
      <c r="N13" s="29">
        <v>0</v>
      </c>
      <c r="O13" s="29">
        <v>1</v>
      </c>
      <c r="P13" s="29">
        <v>1</v>
      </c>
      <c r="Q13" s="11">
        <f t="shared" si="0"/>
        <v>275</v>
      </c>
    </row>
    <row r="14" spans="1:19" x14ac:dyDescent="0.4">
      <c r="A14" s="30" t="s">
        <v>160</v>
      </c>
      <c r="B14" s="30" t="s">
        <v>110</v>
      </c>
      <c r="C14" s="30" t="s">
        <v>161</v>
      </c>
      <c r="D14" s="30" t="s">
        <v>162</v>
      </c>
      <c r="E14" s="30">
        <v>2</v>
      </c>
      <c r="F14" s="30">
        <v>1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2</v>
      </c>
      <c r="Q14" s="10">
        <f t="shared" si="0"/>
        <v>41</v>
      </c>
    </row>
    <row r="15" spans="1:19" x14ac:dyDescent="0.4">
      <c r="A15" s="29" t="s">
        <v>160</v>
      </c>
      <c r="B15" s="31" t="s">
        <v>57</v>
      </c>
      <c r="C15" s="29" t="s">
        <v>163</v>
      </c>
      <c r="D15" s="29" t="s">
        <v>164</v>
      </c>
      <c r="E15" s="29">
        <v>4</v>
      </c>
      <c r="F15" s="29">
        <v>7</v>
      </c>
      <c r="G15" s="29">
        <v>1</v>
      </c>
      <c r="H15" s="29">
        <v>3</v>
      </c>
      <c r="I15" s="29">
        <v>0</v>
      </c>
      <c r="J15" s="29">
        <v>2</v>
      </c>
      <c r="K15" s="29">
        <v>1</v>
      </c>
      <c r="L15" s="29">
        <v>0</v>
      </c>
      <c r="M15" s="29">
        <v>1</v>
      </c>
      <c r="N15" s="29">
        <v>0</v>
      </c>
      <c r="O15" s="29">
        <v>0</v>
      </c>
      <c r="P15" s="29">
        <v>1</v>
      </c>
      <c r="Q15" s="11">
        <f t="shared" si="0"/>
        <v>401</v>
      </c>
    </row>
    <row r="16" spans="1:19" x14ac:dyDescent="0.4">
      <c r="A16" s="30" t="s">
        <v>160</v>
      </c>
      <c r="B16" s="31" t="s">
        <v>57</v>
      </c>
      <c r="C16" s="30" t="s">
        <v>163</v>
      </c>
      <c r="D16" s="30" t="s">
        <v>164</v>
      </c>
      <c r="E16" s="30">
        <v>0</v>
      </c>
      <c r="F16" s="30">
        <v>1</v>
      </c>
      <c r="G16" s="30">
        <v>1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2</v>
      </c>
      <c r="Q16" s="10">
        <f t="shared" si="0"/>
        <v>64</v>
      </c>
    </row>
    <row r="17" spans="1:17" x14ac:dyDescent="0.4">
      <c r="A17" s="29" t="s">
        <v>160</v>
      </c>
      <c r="B17" s="31" t="s">
        <v>57</v>
      </c>
      <c r="C17" s="29" t="s">
        <v>165</v>
      </c>
      <c r="D17" s="29" t="s">
        <v>166</v>
      </c>
      <c r="E17" s="29">
        <v>4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1</v>
      </c>
      <c r="Q17" s="11">
        <f t="shared" si="0"/>
        <v>32</v>
      </c>
    </row>
    <row r="18" spans="1:17" x14ac:dyDescent="0.4">
      <c r="A18" s="30" t="s">
        <v>160</v>
      </c>
      <c r="B18" s="31" t="s">
        <v>75</v>
      </c>
      <c r="C18" s="32" t="s">
        <v>167</v>
      </c>
      <c r="D18" s="30" t="s">
        <v>168</v>
      </c>
      <c r="E18" s="30">
        <v>6</v>
      </c>
      <c r="F18" s="30">
        <v>4</v>
      </c>
      <c r="G18" s="30">
        <v>0</v>
      </c>
      <c r="H18" s="30">
        <v>0</v>
      </c>
      <c r="I18" s="30">
        <v>0</v>
      </c>
      <c r="J18" s="30">
        <v>1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1</v>
      </c>
      <c r="Q18" s="10">
        <f t="shared" si="0"/>
        <v>168</v>
      </c>
    </row>
    <row r="19" spans="1:17" x14ac:dyDescent="0.4">
      <c r="A19" s="29" t="s">
        <v>169</v>
      </c>
      <c r="B19" s="31" t="s">
        <v>109</v>
      </c>
      <c r="C19" s="29" t="s">
        <v>170</v>
      </c>
      <c r="D19" s="29" t="s">
        <v>171</v>
      </c>
      <c r="E19" s="29">
        <v>2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>
        <v>1</v>
      </c>
      <c r="Q19" s="11">
        <f t="shared" si="0"/>
        <v>16</v>
      </c>
    </row>
    <row r="20" spans="1:17" x14ac:dyDescent="0.4">
      <c r="A20" s="30" t="s">
        <v>169</v>
      </c>
      <c r="B20" s="31" t="s">
        <v>64</v>
      </c>
      <c r="C20" s="30" t="s">
        <v>172</v>
      </c>
      <c r="D20" s="30" t="s">
        <v>173</v>
      </c>
      <c r="E20" s="30">
        <v>1</v>
      </c>
      <c r="F20" s="30">
        <v>2</v>
      </c>
      <c r="G20" s="30">
        <v>2</v>
      </c>
      <c r="H20" s="30">
        <v>1</v>
      </c>
      <c r="I20" s="30"/>
      <c r="J20" s="30"/>
      <c r="K20" s="30"/>
      <c r="L20" s="30">
        <v>1</v>
      </c>
      <c r="M20" s="30"/>
      <c r="N20" s="30"/>
      <c r="O20" s="30">
        <v>1</v>
      </c>
      <c r="P20" s="30">
        <v>1</v>
      </c>
      <c r="Q20" s="10">
        <f t="shared" si="0"/>
        <v>221</v>
      </c>
    </row>
    <row r="21" spans="1:17" x14ac:dyDescent="0.4">
      <c r="A21" s="29" t="s">
        <v>169</v>
      </c>
      <c r="B21" s="31" t="s">
        <v>64</v>
      </c>
      <c r="C21" s="29" t="s">
        <v>174</v>
      </c>
      <c r="D21" s="29" t="s">
        <v>175</v>
      </c>
      <c r="E21" s="29">
        <v>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>
        <v>1</v>
      </c>
      <c r="Q21" s="11">
        <f t="shared" si="0"/>
        <v>8</v>
      </c>
    </row>
    <row r="22" spans="1:17" x14ac:dyDescent="0.4">
      <c r="A22" s="30" t="s">
        <v>169</v>
      </c>
      <c r="B22" s="31" t="s">
        <v>58</v>
      </c>
      <c r="C22" s="30" t="s">
        <v>176</v>
      </c>
      <c r="D22" s="30" t="s">
        <v>177</v>
      </c>
      <c r="E22" s="30">
        <v>2</v>
      </c>
      <c r="F22" s="30"/>
      <c r="G22" s="30"/>
      <c r="H22" s="30">
        <v>1</v>
      </c>
      <c r="I22" s="30"/>
      <c r="J22" s="30"/>
      <c r="K22" s="30"/>
      <c r="L22" s="30"/>
      <c r="M22" s="30"/>
      <c r="N22" s="30"/>
      <c r="O22" s="30"/>
      <c r="P22" s="30">
        <v>1</v>
      </c>
      <c r="Q22" s="10">
        <f t="shared" si="0"/>
        <v>36</v>
      </c>
    </row>
    <row r="23" spans="1:17" x14ac:dyDescent="0.4">
      <c r="A23" s="29" t="s">
        <v>169</v>
      </c>
      <c r="B23" s="31" t="s">
        <v>63</v>
      </c>
      <c r="C23" s="29" t="s">
        <v>178</v>
      </c>
      <c r="D23" s="29" t="s">
        <v>179</v>
      </c>
      <c r="E23" s="29">
        <v>2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>
        <v>1</v>
      </c>
      <c r="Q23" s="11">
        <f t="shared" si="0"/>
        <v>16</v>
      </c>
    </row>
    <row r="24" spans="1:17" x14ac:dyDescent="0.4">
      <c r="A24" s="30" t="s">
        <v>169</v>
      </c>
      <c r="B24" s="31" t="s">
        <v>63</v>
      </c>
      <c r="C24" s="32" t="s">
        <v>180</v>
      </c>
      <c r="D24" s="30" t="s">
        <v>181</v>
      </c>
      <c r="E24" s="30">
        <v>1</v>
      </c>
      <c r="F24" s="30">
        <v>6</v>
      </c>
      <c r="G24" s="30">
        <v>1</v>
      </c>
      <c r="H24" s="30"/>
      <c r="I24" s="30"/>
      <c r="J24" s="30"/>
      <c r="K24" s="30"/>
      <c r="L24" s="30"/>
      <c r="M24" s="30"/>
      <c r="N24" s="30"/>
      <c r="O24" s="30"/>
      <c r="P24" s="30">
        <v>1</v>
      </c>
      <c r="Q24" s="10">
        <f t="shared" si="0"/>
        <v>197</v>
      </c>
    </row>
    <row r="25" spans="1:17" x14ac:dyDescent="0.4">
      <c r="A25" s="29" t="s">
        <v>169</v>
      </c>
      <c r="B25" s="31" t="s">
        <v>63</v>
      </c>
      <c r="C25" s="29" t="s">
        <v>182</v>
      </c>
      <c r="D25" s="29" t="s">
        <v>183</v>
      </c>
      <c r="E25" s="29">
        <v>1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>
        <v>1</v>
      </c>
      <c r="Q25" s="11">
        <f t="shared" si="0"/>
        <v>8</v>
      </c>
    </row>
    <row r="26" spans="1:17" x14ac:dyDescent="0.4">
      <c r="A26" s="29" t="s">
        <v>184</v>
      </c>
      <c r="B26" s="31" t="s">
        <v>110</v>
      </c>
      <c r="C26" s="29" t="s">
        <v>185</v>
      </c>
      <c r="D26" s="29" t="s">
        <v>186</v>
      </c>
      <c r="E26" s="29">
        <v>3</v>
      </c>
      <c r="F26" s="29">
        <v>1</v>
      </c>
      <c r="G26" s="29"/>
      <c r="H26" s="29"/>
      <c r="I26" s="29"/>
      <c r="J26" s="29"/>
      <c r="K26" s="29"/>
      <c r="L26" s="29"/>
      <c r="M26" s="29"/>
      <c r="N26" s="29"/>
      <c r="O26" s="29"/>
      <c r="P26" s="29">
        <v>1</v>
      </c>
      <c r="Q26" s="10">
        <f t="shared" si="0"/>
        <v>49</v>
      </c>
    </row>
    <row r="27" spans="1:17" x14ac:dyDescent="0.4">
      <c r="A27" s="29" t="s">
        <v>184</v>
      </c>
      <c r="B27" s="31" t="s">
        <v>57</v>
      </c>
      <c r="C27" s="30" t="s">
        <v>187</v>
      </c>
      <c r="D27" s="30" t="s">
        <v>188</v>
      </c>
      <c r="E27" s="30">
        <v>1</v>
      </c>
      <c r="F27" s="30">
        <v>9</v>
      </c>
      <c r="G27" s="30"/>
      <c r="H27" s="30"/>
      <c r="I27" s="30"/>
      <c r="J27" s="30"/>
      <c r="K27" s="30"/>
      <c r="L27" s="30"/>
      <c r="M27" s="30">
        <v>1</v>
      </c>
      <c r="N27" s="30"/>
      <c r="O27" s="30"/>
      <c r="P27" s="30">
        <v>1</v>
      </c>
      <c r="Q27" s="11">
        <f t="shared" si="0"/>
        <v>258</v>
      </c>
    </row>
    <row r="28" spans="1:17" x14ac:dyDescent="0.4">
      <c r="A28" s="29" t="s">
        <v>184</v>
      </c>
      <c r="B28" s="31" t="s">
        <v>63</v>
      </c>
      <c r="C28" s="29" t="s">
        <v>189</v>
      </c>
      <c r="D28" s="29" t="s">
        <v>190</v>
      </c>
      <c r="E28" s="29">
        <v>2</v>
      </c>
      <c r="F28" s="29">
        <v>1</v>
      </c>
      <c r="G28" s="29"/>
      <c r="H28" s="29"/>
      <c r="I28" s="29"/>
      <c r="J28" s="29">
        <v>1</v>
      </c>
      <c r="K28" s="29"/>
      <c r="L28" s="29"/>
      <c r="M28" s="29"/>
      <c r="N28" s="29"/>
      <c r="O28" s="29"/>
      <c r="P28" s="29">
        <v>1</v>
      </c>
      <c r="Q28" s="10">
        <f t="shared" si="0"/>
        <v>61</v>
      </c>
    </row>
    <row r="29" spans="1:17" x14ac:dyDescent="0.4">
      <c r="A29" s="26" t="s">
        <v>191</v>
      </c>
      <c r="B29" s="34" t="s">
        <v>109</v>
      </c>
      <c r="C29" s="29" t="s">
        <v>192</v>
      </c>
      <c r="D29" s="29" t="s">
        <v>193</v>
      </c>
      <c r="E29" s="29">
        <v>5</v>
      </c>
      <c r="F29" s="29">
        <v>1</v>
      </c>
      <c r="G29" s="29"/>
      <c r="H29" s="29">
        <v>1</v>
      </c>
      <c r="I29" s="29">
        <v>1</v>
      </c>
      <c r="J29" s="29">
        <v>1</v>
      </c>
      <c r="K29" s="29"/>
      <c r="L29" s="29"/>
      <c r="M29" s="29"/>
      <c r="N29" s="29"/>
      <c r="O29" s="29"/>
      <c r="P29" s="29">
        <v>1</v>
      </c>
      <c r="Q29" s="11">
        <f t="shared" si="0"/>
        <v>140</v>
      </c>
    </row>
    <row r="30" spans="1:17" x14ac:dyDescent="0.4">
      <c r="A30" s="30" t="s">
        <v>191</v>
      </c>
      <c r="B30" s="31" t="s">
        <v>125</v>
      </c>
      <c r="C30" s="30" t="s">
        <v>194</v>
      </c>
      <c r="D30" s="30" t="s">
        <v>195</v>
      </c>
      <c r="E30" s="30">
        <v>2</v>
      </c>
      <c r="F30" s="30">
        <v>2</v>
      </c>
      <c r="G30" s="30"/>
      <c r="H30" s="30"/>
      <c r="I30" s="30"/>
      <c r="J30" s="30">
        <v>2</v>
      </c>
      <c r="K30" s="30"/>
      <c r="L30" s="30"/>
      <c r="M30" s="30"/>
      <c r="N30" s="30"/>
      <c r="O30" s="30"/>
      <c r="P30" s="30">
        <v>1</v>
      </c>
      <c r="Q30" s="10">
        <f t="shared" si="0"/>
        <v>106</v>
      </c>
    </row>
    <row r="31" spans="1:17" x14ac:dyDescent="0.4">
      <c r="A31" s="29" t="s">
        <v>191</v>
      </c>
      <c r="B31" s="29" t="s">
        <v>125</v>
      </c>
      <c r="C31" s="29" t="s">
        <v>196</v>
      </c>
      <c r="D31" s="29" t="s">
        <v>197</v>
      </c>
      <c r="E31" s="29">
        <v>1</v>
      </c>
      <c r="F31" s="29">
        <v>1</v>
      </c>
      <c r="G31" s="29"/>
      <c r="H31" s="29"/>
      <c r="I31" s="29"/>
      <c r="J31" s="29"/>
      <c r="K31" s="29"/>
      <c r="L31" s="29"/>
      <c r="M31" s="29"/>
      <c r="N31" s="29"/>
      <c r="O31" s="29"/>
      <c r="P31" s="29">
        <v>1</v>
      </c>
      <c r="Q31" s="11">
        <f t="shared" si="0"/>
        <v>33</v>
      </c>
    </row>
    <row r="32" spans="1:17" x14ac:dyDescent="0.4">
      <c r="A32" s="30" t="s">
        <v>191</v>
      </c>
      <c r="B32" s="33" t="s">
        <v>125</v>
      </c>
      <c r="C32" s="30" t="s">
        <v>198</v>
      </c>
      <c r="D32" s="30" t="s">
        <v>199</v>
      </c>
      <c r="E32" s="30">
        <v>5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>
        <v>1</v>
      </c>
      <c r="Q32" s="10">
        <f t="shared" si="0"/>
        <v>40</v>
      </c>
    </row>
    <row r="33" spans="1:17" x14ac:dyDescent="0.4">
      <c r="A33" s="29" t="s">
        <v>191</v>
      </c>
      <c r="B33" s="31" t="s">
        <v>64</v>
      </c>
      <c r="C33" s="29" t="s">
        <v>200</v>
      </c>
      <c r="D33" s="29" t="s">
        <v>201</v>
      </c>
      <c r="E33" s="29">
        <v>4</v>
      </c>
      <c r="F33" s="29"/>
      <c r="G33" s="29"/>
      <c r="H33" s="29"/>
      <c r="I33" s="29"/>
      <c r="J33" s="29">
        <v>1</v>
      </c>
      <c r="K33" s="29">
        <v>1</v>
      </c>
      <c r="L33" s="29"/>
      <c r="M33" s="29"/>
      <c r="N33" s="29"/>
      <c r="O33" s="29"/>
      <c r="P33" s="29">
        <v>1</v>
      </c>
      <c r="Q33" s="11">
        <f t="shared" si="0"/>
        <v>82</v>
      </c>
    </row>
    <row r="34" spans="1:17" x14ac:dyDescent="0.4">
      <c r="A34" s="30" t="s">
        <v>191</v>
      </c>
      <c r="B34" s="33" t="s">
        <v>88</v>
      </c>
      <c r="C34" s="32" t="s">
        <v>202</v>
      </c>
      <c r="D34" s="30" t="s">
        <v>203</v>
      </c>
      <c r="E34" s="30"/>
      <c r="F34" s="30"/>
      <c r="G34" s="30">
        <v>1</v>
      </c>
      <c r="H34" s="30"/>
      <c r="I34" s="30"/>
      <c r="J34" s="30"/>
      <c r="K34" s="30"/>
      <c r="L34" s="30"/>
      <c r="M34" s="30"/>
      <c r="N34" s="30"/>
      <c r="O34" s="30"/>
      <c r="P34" s="30">
        <v>1</v>
      </c>
      <c r="Q34" s="10">
        <f t="shared" si="0"/>
        <v>39</v>
      </c>
    </row>
    <row r="35" spans="1:17" x14ac:dyDescent="0.4">
      <c r="A35" s="29" t="s">
        <v>144</v>
      </c>
      <c r="B35" s="31" t="s">
        <v>149</v>
      </c>
      <c r="C35" s="29" t="s">
        <v>204</v>
      </c>
      <c r="D35" s="29" t="s">
        <v>197</v>
      </c>
      <c r="E35" s="29">
        <v>2</v>
      </c>
      <c r="F35" s="29">
        <v>4</v>
      </c>
      <c r="G35" s="29"/>
      <c r="H35" s="29"/>
      <c r="I35" s="29"/>
      <c r="J35" s="29"/>
      <c r="K35" s="29"/>
      <c r="L35" s="29"/>
      <c r="M35" s="29"/>
      <c r="N35" s="29"/>
      <c r="O35" s="29"/>
      <c r="P35" s="29">
        <v>1</v>
      </c>
      <c r="Q35" s="11">
        <f t="shared" si="0"/>
        <v>116</v>
      </c>
    </row>
    <row r="36" spans="1:17" x14ac:dyDescent="0.4">
      <c r="A36" s="29" t="s">
        <v>205</v>
      </c>
      <c r="B36" s="31" t="s">
        <v>149</v>
      </c>
      <c r="C36" s="29" t="s">
        <v>206</v>
      </c>
      <c r="D36" s="29" t="s">
        <v>207</v>
      </c>
      <c r="E36" s="29"/>
      <c r="F36" s="29"/>
      <c r="G36" s="29">
        <v>1</v>
      </c>
      <c r="H36" s="29"/>
      <c r="I36" s="29"/>
      <c r="J36" s="29"/>
      <c r="K36" s="29"/>
      <c r="L36" s="29"/>
      <c r="M36" s="29"/>
      <c r="N36" s="29"/>
      <c r="O36" s="29"/>
      <c r="P36" s="29">
        <v>1</v>
      </c>
      <c r="Q36" s="10">
        <f t="shared" si="0"/>
        <v>39</v>
      </c>
    </row>
    <row r="37" spans="1:17" x14ac:dyDescent="0.4">
      <c r="A37" s="29" t="s">
        <v>205</v>
      </c>
      <c r="B37" s="30" t="s">
        <v>66</v>
      </c>
      <c r="C37" s="30" t="s">
        <v>208</v>
      </c>
      <c r="D37" s="30" t="s">
        <v>209</v>
      </c>
      <c r="E37" s="30"/>
      <c r="F37" s="30">
        <v>5</v>
      </c>
      <c r="G37" s="30">
        <v>4</v>
      </c>
      <c r="H37" s="30"/>
      <c r="I37" s="30"/>
      <c r="J37" s="30"/>
      <c r="K37" s="30"/>
      <c r="L37" s="30"/>
      <c r="M37" s="30"/>
      <c r="N37" s="30"/>
      <c r="O37" s="30"/>
      <c r="P37" s="30">
        <v>1</v>
      </c>
      <c r="Q37" s="11">
        <f t="shared" si="0"/>
        <v>281</v>
      </c>
    </row>
    <row r="38" spans="1:17" x14ac:dyDescent="0.4">
      <c r="A38" s="29" t="s">
        <v>205</v>
      </c>
      <c r="B38" s="29" t="s">
        <v>125</v>
      </c>
      <c r="C38" s="29" t="s">
        <v>210</v>
      </c>
      <c r="D38" s="29" t="s">
        <v>211</v>
      </c>
      <c r="E38" s="29">
        <v>7</v>
      </c>
      <c r="F38" s="29">
        <v>4</v>
      </c>
      <c r="G38" s="29">
        <v>3</v>
      </c>
      <c r="H38" s="29">
        <v>1</v>
      </c>
      <c r="I38" s="29">
        <v>0</v>
      </c>
      <c r="J38" s="29">
        <v>1</v>
      </c>
      <c r="K38" s="29">
        <v>0</v>
      </c>
      <c r="L38" s="29">
        <v>1</v>
      </c>
      <c r="M38" s="29">
        <v>0</v>
      </c>
      <c r="N38" s="29">
        <v>0</v>
      </c>
      <c r="O38" s="29">
        <v>1</v>
      </c>
      <c r="P38" s="29">
        <v>1</v>
      </c>
      <c r="Q38" s="10">
        <f t="shared" si="0"/>
        <v>378</v>
      </c>
    </row>
    <row r="39" spans="1:17" x14ac:dyDescent="0.4">
      <c r="A39" s="29" t="s">
        <v>205</v>
      </c>
      <c r="B39" s="33" t="s">
        <v>57</v>
      </c>
      <c r="C39" s="30" t="s">
        <v>212</v>
      </c>
      <c r="D39" s="30" t="s">
        <v>213</v>
      </c>
      <c r="E39" s="30">
        <v>1</v>
      </c>
      <c r="F39" s="30">
        <v>2</v>
      </c>
      <c r="G39" s="30"/>
      <c r="H39" s="30"/>
      <c r="I39" s="30"/>
      <c r="J39" s="30"/>
      <c r="K39" s="30"/>
      <c r="L39" s="30"/>
      <c r="M39" s="30"/>
      <c r="N39" s="30"/>
      <c r="O39" s="30"/>
      <c r="P39" s="30">
        <v>1</v>
      </c>
      <c r="Q39" s="11">
        <f t="shared" si="0"/>
        <v>58</v>
      </c>
    </row>
    <row r="40" spans="1:17" x14ac:dyDescent="0.4">
      <c r="A40" s="29" t="s">
        <v>205</v>
      </c>
      <c r="B40" s="28" t="s">
        <v>88</v>
      </c>
      <c r="C40" s="29" t="s">
        <v>214</v>
      </c>
      <c r="D40" s="29" t="s">
        <v>215</v>
      </c>
      <c r="E40" s="29">
        <v>4</v>
      </c>
      <c r="F40" s="29">
        <v>1</v>
      </c>
      <c r="G40" s="29"/>
      <c r="H40" s="29"/>
      <c r="I40" s="29"/>
      <c r="J40" s="29"/>
      <c r="K40" s="29"/>
      <c r="L40" s="29"/>
      <c r="M40" s="29"/>
      <c r="N40" s="29"/>
      <c r="O40" s="29"/>
      <c r="P40" s="29">
        <v>1</v>
      </c>
      <c r="Q40" s="10">
        <f t="shared" si="0"/>
        <v>57</v>
      </c>
    </row>
    <row r="41" spans="1:17" x14ac:dyDescent="0.4">
      <c r="A41" s="29" t="s">
        <v>216</v>
      </c>
      <c r="B41" s="31" t="s">
        <v>110</v>
      </c>
      <c r="C41" s="29" t="s">
        <v>217</v>
      </c>
      <c r="D41" s="29" t="s">
        <v>218</v>
      </c>
      <c r="E41" s="29">
        <v>4</v>
      </c>
      <c r="F41" s="29">
        <v>1</v>
      </c>
      <c r="G41" s="29"/>
      <c r="H41" s="29"/>
      <c r="I41" s="29"/>
      <c r="J41" s="29">
        <v>1</v>
      </c>
      <c r="K41" s="29"/>
      <c r="L41" s="29"/>
      <c r="M41" s="29"/>
      <c r="N41" s="29"/>
      <c r="O41" s="29"/>
      <c r="P41" s="29">
        <v>1</v>
      </c>
      <c r="Q41" s="11">
        <f t="shared" si="0"/>
        <v>77</v>
      </c>
    </row>
    <row r="42" spans="1:17" x14ac:dyDescent="0.4">
      <c r="A42" s="29" t="s">
        <v>216</v>
      </c>
      <c r="B42" s="31" t="s">
        <v>125</v>
      </c>
      <c r="C42" s="30" t="s">
        <v>219</v>
      </c>
      <c r="D42" s="30" t="s">
        <v>220</v>
      </c>
      <c r="E42" s="30">
        <v>2</v>
      </c>
      <c r="F42" s="30"/>
      <c r="G42" s="30"/>
      <c r="H42" s="30">
        <v>1</v>
      </c>
      <c r="I42" s="30"/>
      <c r="J42" s="30"/>
      <c r="K42" s="30"/>
      <c r="L42" s="30"/>
      <c r="M42" s="30"/>
      <c r="N42" s="30"/>
      <c r="O42" s="30"/>
      <c r="P42" s="30">
        <v>1</v>
      </c>
      <c r="Q42" s="10">
        <f t="shared" si="0"/>
        <v>36</v>
      </c>
    </row>
    <row r="43" spans="1:17" x14ac:dyDescent="0.4">
      <c r="A43" s="29" t="s">
        <v>216</v>
      </c>
      <c r="B43" s="31" t="s">
        <v>125</v>
      </c>
      <c r="C43" s="29" t="s">
        <v>221</v>
      </c>
      <c r="D43" s="29" t="s">
        <v>222</v>
      </c>
      <c r="E43" s="29">
        <v>3</v>
      </c>
      <c r="F43" s="29">
        <v>1</v>
      </c>
      <c r="G43" s="29">
        <v>1</v>
      </c>
      <c r="H43" s="29"/>
      <c r="I43" s="29"/>
      <c r="J43" s="29"/>
      <c r="K43" s="29"/>
      <c r="L43" s="29"/>
      <c r="M43" s="29"/>
      <c r="N43" s="29"/>
      <c r="O43" s="29"/>
      <c r="P43" s="29">
        <v>1</v>
      </c>
      <c r="Q43" s="11">
        <f t="shared" si="0"/>
        <v>88</v>
      </c>
    </row>
    <row r="44" spans="1:17" x14ac:dyDescent="0.4">
      <c r="A44" s="29" t="s">
        <v>216</v>
      </c>
      <c r="B44" s="31" t="s">
        <v>57</v>
      </c>
      <c r="C44" s="30" t="s">
        <v>223</v>
      </c>
      <c r="D44" s="30" t="s">
        <v>224</v>
      </c>
      <c r="E44" s="30">
        <v>2</v>
      </c>
      <c r="F44" s="30">
        <v>3</v>
      </c>
      <c r="G44" s="30"/>
      <c r="H44" s="30"/>
      <c r="I44" s="30"/>
      <c r="J44" s="30"/>
      <c r="K44" s="30"/>
      <c r="L44" s="30"/>
      <c r="M44" s="30"/>
      <c r="N44" s="30"/>
      <c r="O44" s="30"/>
      <c r="P44" s="30">
        <v>1</v>
      </c>
      <c r="Q44" s="10">
        <f t="shared" si="0"/>
        <v>91</v>
      </c>
    </row>
    <row r="45" spans="1:17" x14ac:dyDescent="0.4">
      <c r="A45" s="29" t="s">
        <v>216</v>
      </c>
      <c r="B45" s="31" t="s">
        <v>88</v>
      </c>
      <c r="C45" s="29" t="s">
        <v>225</v>
      </c>
      <c r="D45" s="29" t="s">
        <v>226</v>
      </c>
      <c r="E45" s="29">
        <v>3</v>
      </c>
      <c r="F45" s="29">
        <v>1</v>
      </c>
      <c r="G45" s="29">
        <v>1</v>
      </c>
      <c r="H45" s="29">
        <v>2</v>
      </c>
      <c r="I45" s="29"/>
      <c r="J45" s="29"/>
      <c r="K45" s="29"/>
      <c r="L45" s="29"/>
      <c r="M45" s="29"/>
      <c r="N45" s="29">
        <v>1</v>
      </c>
      <c r="O45" s="29"/>
      <c r="P45" s="29">
        <v>1</v>
      </c>
      <c r="Q45" s="11">
        <f t="shared" si="0"/>
        <v>153</v>
      </c>
    </row>
    <row r="46" spans="1:17" x14ac:dyDescent="0.4">
      <c r="A46" s="29" t="s">
        <v>216</v>
      </c>
      <c r="B46" s="31" t="s">
        <v>74</v>
      </c>
      <c r="C46" s="32" t="s">
        <v>227</v>
      </c>
      <c r="D46" s="30" t="s">
        <v>228</v>
      </c>
      <c r="E46" s="30">
        <v>1</v>
      </c>
      <c r="F46" s="30">
        <v>2</v>
      </c>
      <c r="G46" s="30"/>
      <c r="H46" s="30"/>
      <c r="I46" s="30"/>
      <c r="J46" s="30"/>
      <c r="K46" s="30"/>
      <c r="L46" s="30"/>
      <c r="M46" s="30"/>
      <c r="N46" s="30"/>
      <c r="O46" s="30"/>
      <c r="P46" s="30">
        <v>1</v>
      </c>
      <c r="Q46" s="10">
        <f t="shared" si="0"/>
        <v>58</v>
      </c>
    </row>
    <row r="47" spans="1:17" x14ac:dyDescent="0.4">
      <c r="A47" s="29" t="s">
        <v>229</v>
      </c>
      <c r="B47" s="31" t="s">
        <v>109</v>
      </c>
      <c r="C47" s="29" t="s">
        <v>230</v>
      </c>
      <c r="D47" s="29" t="s">
        <v>231</v>
      </c>
      <c r="E47" s="29">
        <v>5</v>
      </c>
      <c r="F47" s="29">
        <v>6</v>
      </c>
      <c r="G47" s="29"/>
      <c r="H47" s="29"/>
      <c r="I47" s="29"/>
      <c r="J47" s="29">
        <v>3</v>
      </c>
      <c r="K47" s="29">
        <v>1</v>
      </c>
      <c r="L47" s="29"/>
      <c r="M47" s="29">
        <v>1</v>
      </c>
      <c r="N47" s="29"/>
      <c r="O47" s="29">
        <v>1</v>
      </c>
      <c r="P47" s="29">
        <v>1</v>
      </c>
      <c r="Q47" s="11">
        <f t="shared" si="0"/>
        <v>330</v>
      </c>
    </row>
    <row r="48" spans="1:17" x14ac:dyDescent="0.4">
      <c r="A48" s="30" t="s">
        <v>229</v>
      </c>
      <c r="B48" s="31" t="s">
        <v>57</v>
      </c>
      <c r="C48" s="30" t="s">
        <v>232</v>
      </c>
      <c r="D48" s="30" t="s">
        <v>233</v>
      </c>
      <c r="E48" s="30">
        <v>3</v>
      </c>
      <c r="F48" s="30"/>
      <c r="G48" s="30"/>
      <c r="H48" s="30"/>
      <c r="I48" s="30"/>
      <c r="J48" s="30"/>
      <c r="K48" s="30"/>
      <c r="L48" s="30"/>
      <c r="M48" s="30"/>
      <c r="N48" s="30"/>
      <c r="O48" s="30">
        <v>1</v>
      </c>
      <c r="P48" s="30">
        <v>1</v>
      </c>
      <c r="Q48" s="10">
        <f t="shared" si="0"/>
        <v>49</v>
      </c>
    </row>
    <row r="49" spans="1:17" x14ac:dyDescent="0.4">
      <c r="A49" s="29" t="s">
        <v>229</v>
      </c>
      <c r="B49" s="31" t="s">
        <v>32</v>
      </c>
      <c r="C49" s="29" t="s">
        <v>234</v>
      </c>
      <c r="D49" s="27" t="s">
        <v>235</v>
      </c>
      <c r="E49" s="29"/>
      <c r="F49" s="29">
        <v>5</v>
      </c>
      <c r="G49" s="29">
        <v>1</v>
      </c>
      <c r="H49" s="29"/>
      <c r="I49" s="29"/>
      <c r="J49" s="29"/>
      <c r="K49" s="29"/>
      <c r="L49" s="29"/>
      <c r="M49" s="29"/>
      <c r="N49" s="29"/>
      <c r="O49" s="29"/>
      <c r="P49" s="29">
        <v>1</v>
      </c>
      <c r="Q49" s="11">
        <f t="shared" si="0"/>
        <v>164</v>
      </c>
    </row>
    <row r="50" spans="1:17" x14ac:dyDescent="0.4">
      <c r="A50" s="29" t="s">
        <v>236</v>
      </c>
      <c r="B50" s="31" t="s">
        <v>110</v>
      </c>
      <c r="C50" s="29" t="s">
        <v>237</v>
      </c>
      <c r="D50" s="29" t="s">
        <v>192</v>
      </c>
      <c r="E50" s="29">
        <v>1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>
        <v>1</v>
      </c>
      <c r="Q50" s="10">
        <f t="shared" si="0"/>
        <v>8</v>
      </c>
    </row>
    <row r="51" spans="1:17" x14ac:dyDescent="0.4">
      <c r="A51" s="29" t="s">
        <v>236</v>
      </c>
      <c r="B51" s="31" t="s">
        <v>75</v>
      </c>
      <c r="C51" s="30" t="s">
        <v>238</v>
      </c>
      <c r="D51" s="30" t="s">
        <v>239</v>
      </c>
      <c r="E51" s="30">
        <v>1</v>
      </c>
      <c r="F51" s="30">
        <v>1</v>
      </c>
      <c r="G51" s="30"/>
      <c r="H51" s="30"/>
      <c r="I51" s="30"/>
      <c r="J51" s="30"/>
      <c r="K51" s="30"/>
      <c r="L51" s="30"/>
      <c r="M51" s="30"/>
      <c r="N51" s="30"/>
      <c r="O51" s="30"/>
      <c r="P51" s="30">
        <v>1</v>
      </c>
      <c r="Q51" s="11">
        <f t="shared" si="0"/>
        <v>33</v>
      </c>
    </row>
    <row r="52" spans="1:17" x14ac:dyDescent="0.4">
      <c r="A52" s="29" t="s">
        <v>236</v>
      </c>
      <c r="B52" s="31" t="s">
        <v>57</v>
      </c>
      <c r="C52" s="29" t="s">
        <v>240</v>
      </c>
      <c r="D52" s="29" t="s">
        <v>241</v>
      </c>
      <c r="E52" s="29">
        <v>1</v>
      </c>
      <c r="F52" s="29"/>
      <c r="G52" s="29"/>
      <c r="H52" s="29"/>
      <c r="I52" s="29"/>
      <c r="J52" s="29">
        <v>1</v>
      </c>
      <c r="K52" s="29"/>
      <c r="L52" s="29"/>
      <c r="M52" s="29"/>
      <c r="N52" s="29"/>
      <c r="O52" s="29">
        <v>1</v>
      </c>
      <c r="P52" s="29">
        <v>1</v>
      </c>
      <c r="Q52" s="10">
        <f t="shared" si="0"/>
        <v>53</v>
      </c>
    </row>
    <row r="53" spans="1:17" x14ac:dyDescent="0.4">
      <c r="A53" s="29" t="s">
        <v>236</v>
      </c>
      <c r="B53" s="31" t="s">
        <v>63</v>
      </c>
      <c r="C53" s="30" t="s">
        <v>242</v>
      </c>
      <c r="D53" s="30" t="s">
        <v>243</v>
      </c>
      <c r="E53" s="30"/>
      <c r="F53" s="30">
        <v>1</v>
      </c>
      <c r="G53" s="30"/>
      <c r="H53" s="30"/>
      <c r="I53" s="30"/>
      <c r="J53" s="30"/>
      <c r="K53" s="30"/>
      <c r="L53" s="30"/>
      <c r="M53" s="30"/>
      <c r="N53" s="30"/>
      <c r="O53" s="30"/>
      <c r="P53" s="30">
        <v>1</v>
      </c>
      <c r="Q53" s="11">
        <f t="shared" si="0"/>
        <v>25</v>
      </c>
    </row>
    <row r="54" spans="1:17" x14ac:dyDescent="0.4">
      <c r="A54" s="29" t="s">
        <v>244</v>
      </c>
      <c r="B54" s="31" t="s">
        <v>109</v>
      </c>
      <c r="C54" s="29" t="s">
        <v>252</v>
      </c>
      <c r="D54" s="29" t="s">
        <v>251</v>
      </c>
      <c r="E54" s="29">
        <v>5</v>
      </c>
      <c r="F54" s="29"/>
      <c r="G54" s="29"/>
      <c r="H54" s="29">
        <v>1</v>
      </c>
      <c r="I54" s="29"/>
      <c r="J54" s="29">
        <v>1</v>
      </c>
      <c r="K54" s="29">
        <v>1</v>
      </c>
      <c r="L54" s="29"/>
      <c r="M54" s="29">
        <v>1</v>
      </c>
      <c r="N54" s="29"/>
      <c r="O54" s="29"/>
      <c r="P54" s="29">
        <v>1</v>
      </c>
      <c r="Q54" s="10">
        <f>IF(P54,(E54*$E$3)+(F54*$F$3)+(G54*$G$3)+(H54*$H$3)+(I54*$I$3)+(J54*$J$3)+(K54*$K$3)+(L54*$L$3)+(M54*$M$3)+(N54*$N$3)+(O54*$O$3),"")</f>
        <v>135</v>
      </c>
    </row>
    <row r="55" spans="1:17" x14ac:dyDescent="0.4">
      <c r="A55" s="30" t="s">
        <v>244</v>
      </c>
      <c r="B55" s="31" t="s">
        <v>32</v>
      </c>
      <c r="C55" s="30" t="s">
        <v>250</v>
      </c>
      <c r="D55" s="30" t="s">
        <v>249</v>
      </c>
      <c r="E55" s="30">
        <v>1</v>
      </c>
      <c r="F55" s="30">
        <v>4</v>
      </c>
      <c r="G55" s="30">
        <v>3</v>
      </c>
      <c r="H55" s="30"/>
      <c r="I55" s="30"/>
      <c r="J55" s="30">
        <v>2</v>
      </c>
      <c r="K55" s="30"/>
      <c r="L55" s="30"/>
      <c r="M55" s="30"/>
      <c r="N55" s="30">
        <v>1</v>
      </c>
      <c r="O55" s="30">
        <v>1</v>
      </c>
      <c r="P55" s="30">
        <v>1</v>
      </c>
      <c r="Q55" s="11">
        <f>IF(P55,(E55*$E$3)+(F55*$F$3)+(G55*$G$3)+(H55*$H$3)+(I55*$I$3)+(J55*$J$3)+(K55*$K$3)+(L55*$L$3)+(M55*$M$3)+(N55*$N$3)+(O55*$O$3),"")</f>
        <v>315</v>
      </c>
    </row>
    <row r="56" spans="1:17" x14ac:dyDescent="0.4">
      <c r="A56" s="29" t="s">
        <v>244</v>
      </c>
      <c r="B56" s="31" t="s">
        <v>64</v>
      </c>
      <c r="C56" s="29" t="s">
        <v>248</v>
      </c>
      <c r="D56" s="29" t="s">
        <v>247</v>
      </c>
      <c r="E56" s="29">
        <v>1</v>
      </c>
      <c r="F56" s="29">
        <v>4</v>
      </c>
      <c r="G56" s="29"/>
      <c r="H56" s="29">
        <v>1</v>
      </c>
      <c r="I56" s="29"/>
      <c r="J56" s="29">
        <v>1</v>
      </c>
      <c r="K56" s="29"/>
      <c r="L56" s="29"/>
      <c r="M56" s="29"/>
      <c r="N56" s="29"/>
      <c r="O56" s="29"/>
      <c r="P56" s="29">
        <v>1</v>
      </c>
      <c r="Q56" s="10">
        <f>IF(P56,(E56*$E$3)+(F56*$F$3)+(G56*$G$3)+(H56*$H$3)+(I56*$I$3)+(J56*$J$3)+(K56*$K$3)+(L56*$L$3)+(M56*$M$3)+(N56*$N$3)+(O56*$O$3),"")</f>
        <v>148</v>
      </c>
    </row>
    <row r="57" spans="1:17" x14ac:dyDescent="0.4">
      <c r="A57" s="30" t="s">
        <v>244</v>
      </c>
      <c r="B57" s="31" t="s">
        <v>125</v>
      </c>
      <c r="C57" s="30" t="s">
        <v>246</v>
      </c>
      <c r="D57" s="30" t="s">
        <v>245</v>
      </c>
      <c r="E57" s="30"/>
      <c r="F57" s="30">
        <v>1</v>
      </c>
      <c r="G57" s="30"/>
      <c r="H57" s="30"/>
      <c r="I57" s="30"/>
      <c r="J57" s="30"/>
      <c r="K57" s="30"/>
      <c r="L57" s="30"/>
      <c r="M57" s="30"/>
      <c r="N57" s="30"/>
      <c r="O57" s="30"/>
      <c r="P57" s="30">
        <v>1</v>
      </c>
      <c r="Q57" s="11">
        <f>IF(P57,(E57*$E$3)+(F57*$F$3)+(G57*$G$3)+(H57*$H$3)+(I57*$I$3)+(J57*$J$3)+(K57*$K$3)+(L57*$L$3)+(M57*$M$3)+(N57*$N$3)+(O57*$O$3),"")</f>
        <v>25</v>
      </c>
    </row>
    <row r="58" spans="1:17" x14ac:dyDescent="0.4">
      <c r="A58" s="29" t="s">
        <v>253</v>
      </c>
      <c r="B58" s="31" t="s">
        <v>110</v>
      </c>
      <c r="C58" s="29" t="s">
        <v>254</v>
      </c>
      <c r="D58" s="29" t="s">
        <v>255</v>
      </c>
      <c r="E58" s="29">
        <v>2</v>
      </c>
      <c r="F58" s="29">
        <v>2</v>
      </c>
      <c r="G58" s="29">
        <v>1</v>
      </c>
      <c r="H58" s="29"/>
      <c r="I58" s="29"/>
      <c r="J58" s="29"/>
      <c r="K58" s="29"/>
      <c r="L58" s="29"/>
      <c r="M58" s="29"/>
      <c r="N58" s="29"/>
      <c r="O58" s="29">
        <v>1</v>
      </c>
      <c r="P58" s="29">
        <v>1</v>
      </c>
      <c r="Q58" s="10">
        <f>IF(P58,(E58*$E$3)+(F58*$F$3)+(G58*$G$3)+(H58*$H$3)+(I58*$I$3)+(J58*$J$3)+(K58*$K$3)+(L58*$L$3)+(M58*$M$3)+(N58*$N$3)+(O58*$O$3),"")</f>
        <v>130</v>
      </c>
    </row>
    <row r="59" spans="1:17" x14ac:dyDescent="0.4">
      <c r="A59" s="29" t="s">
        <v>253</v>
      </c>
      <c r="B59" s="30" t="s">
        <v>148</v>
      </c>
      <c r="C59" s="30" t="s">
        <v>256</v>
      </c>
      <c r="D59" s="30" t="s">
        <v>257</v>
      </c>
      <c r="E59" s="30">
        <v>1</v>
      </c>
      <c r="F59" s="30">
        <v>2</v>
      </c>
      <c r="G59" s="30">
        <v>1</v>
      </c>
      <c r="H59" s="30"/>
      <c r="I59" s="30"/>
      <c r="J59" s="30"/>
      <c r="K59" s="30"/>
      <c r="L59" s="30"/>
      <c r="M59" s="30"/>
      <c r="N59" s="30"/>
      <c r="O59" s="30"/>
      <c r="P59" s="30">
        <v>1</v>
      </c>
      <c r="Q59" s="11">
        <f t="shared" si="0"/>
        <v>97</v>
      </c>
    </row>
    <row r="60" spans="1:17" x14ac:dyDescent="0.4">
      <c r="A60" s="29" t="s">
        <v>253</v>
      </c>
      <c r="B60" s="29" t="s">
        <v>125</v>
      </c>
      <c r="C60" s="29" t="s">
        <v>258</v>
      </c>
      <c r="D60" s="29" t="s">
        <v>259</v>
      </c>
      <c r="E60" s="29">
        <v>4</v>
      </c>
      <c r="F60" s="29">
        <v>2</v>
      </c>
      <c r="G60" s="29">
        <v>2</v>
      </c>
      <c r="H60" s="29"/>
      <c r="I60" s="29"/>
      <c r="J60" s="29">
        <v>1</v>
      </c>
      <c r="K60" s="29"/>
      <c r="L60" s="29"/>
      <c r="M60" s="29"/>
      <c r="N60" s="29"/>
      <c r="O60" s="29">
        <v>2</v>
      </c>
      <c r="P60" s="29">
        <v>1</v>
      </c>
      <c r="Q60" s="10">
        <f t="shared" si="0"/>
        <v>230</v>
      </c>
    </row>
    <row r="61" spans="1:17" x14ac:dyDescent="0.4">
      <c r="A61" s="29" t="s">
        <v>253</v>
      </c>
      <c r="B61" s="29" t="s">
        <v>125</v>
      </c>
      <c r="C61" s="30" t="s">
        <v>260</v>
      </c>
      <c r="D61" s="30" t="s">
        <v>261</v>
      </c>
      <c r="E61" s="30"/>
      <c r="F61" s="30">
        <v>1</v>
      </c>
      <c r="G61" s="30"/>
      <c r="H61" s="30"/>
      <c r="I61" s="30"/>
      <c r="J61" s="30"/>
      <c r="K61" s="30"/>
      <c r="L61" s="30"/>
      <c r="M61" s="30"/>
      <c r="N61" s="30"/>
      <c r="O61" s="30"/>
      <c r="P61" s="30">
        <v>1</v>
      </c>
      <c r="Q61" s="11">
        <f t="shared" si="0"/>
        <v>25</v>
      </c>
    </row>
    <row r="62" spans="1:17" x14ac:dyDescent="0.4">
      <c r="A62" s="29" t="s">
        <v>253</v>
      </c>
      <c r="B62" s="28" t="s">
        <v>64</v>
      </c>
      <c r="C62" s="29" t="s">
        <v>262</v>
      </c>
      <c r="D62" s="29" t="s">
        <v>263</v>
      </c>
      <c r="E62" s="29">
        <v>5</v>
      </c>
      <c r="F62" s="29">
        <v>5</v>
      </c>
      <c r="G62" s="29"/>
      <c r="H62" s="29">
        <v>1</v>
      </c>
      <c r="I62" s="29"/>
      <c r="J62" s="29">
        <v>2</v>
      </c>
      <c r="K62" s="29"/>
      <c r="L62" s="29"/>
      <c r="M62" s="29"/>
      <c r="N62" s="29"/>
      <c r="O62" s="29"/>
      <c r="P62" s="29">
        <v>1</v>
      </c>
      <c r="Q62" s="10">
        <f t="shared" si="0"/>
        <v>225</v>
      </c>
    </row>
    <row r="63" spans="1:17" x14ac:dyDescent="0.4">
      <c r="A63" s="29" t="s">
        <v>253</v>
      </c>
      <c r="B63" s="33" t="s">
        <v>88</v>
      </c>
      <c r="C63" s="32" t="s">
        <v>264</v>
      </c>
      <c r="D63" s="30" t="s">
        <v>265</v>
      </c>
      <c r="E63" s="30">
        <v>1</v>
      </c>
      <c r="F63" s="30">
        <v>2</v>
      </c>
      <c r="G63" s="30">
        <v>3</v>
      </c>
      <c r="H63" s="30">
        <v>1</v>
      </c>
      <c r="I63" s="30"/>
      <c r="J63" s="30"/>
      <c r="K63" s="30"/>
      <c r="L63" s="30"/>
      <c r="M63" s="30"/>
      <c r="N63" s="30"/>
      <c r="O63" s="30"/>
      <c r="P63" s="30">
        <v>1</v>
      </c>
      <c r="Q63" s="11">
        <f t="shared" si="0"/>
        <v>195</v>
      </c>
    </row>
    <row r="64" spans="1:17" x14ac:dyDescent="0.4">
      <c r="A64" s="29" t="s">
        <v>253</v>
      </c>
      <c r="B64" s="29" t="s">
        <v>63</v>
      </c>
      <c r="C64" s="29" t="s">
        <v>266</v>
      </c>
      <c r="D64" s="29" t="s">
        <v>267</v>
      </c>
      <c r="E64" s="29">
        <v>4</v>
      </c>
      <c r="F64" s="29"/>
      <c r="G64" s="29">
        <v>1</v>
      </c>
      <c r="H64" s="29"/>
      <c r="I64" s="29"/>
      <c r="J64" s="29"/>
      <c r="K64" s="29"/>
      <c r="L64" s="29"/>
      <c r="M64" s="29"/>
      <c r="N64" s="29"/>
      <c r="O64" s="29"/>
      <c r="P64" s="29">
        <v>1</v>
      </c>
      <c r="Q64" s="10">
        <f t="shared" si="0"/>
        <v>71</v>
      </c>
    </row>
    <row r="65" spans="1:17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" t="str">
        <f t="shared" si="0"/>
        <v/>
      </c>
    </row>
    <row r="66" spans="1:17" x14ac:dyDescent="0.4">
      <c r="Q66" s="10" t="str">
        <f t="shared" si="0"/>
        <v/>
      </c>
    </row>
    <row r="67" spans="1:17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" t="str">
        <f t="shared" si="0"/>
        <v/>
      </c>
    </row>
    <row r="68" spans="1:17" x14ac:dyDescent="0.4">
      <c r="Q68" s="10" t="str">
        <f t="shared" si="0"/>
        <v/>
      </c>
    </row>
    <row r="69" spans="1:17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" t="str">
        <f t="shared" si="0"/>
        <v/>
      </c>
    </row>
    <row r="70" spans="1:17" s="5" customFormat="1" x14ac:dyDescent="0.4">
      <c r="Q70" s="10" t="str">
        <f t="shared" ref="Q70:Q133" si="1">IF(P70,(E70*$E$3)+(F70*$F$3)+(G70*$G$3)+(H70*$H$3)+(I70*$I$3)+(J70*$J$3)+(K70*$K$3)+(L70*$L$3)+(M70*$M$3)+(N70*$N$3)+(O70*$O$3),"")</f>
        <v/>
      </c>
    </row>
    <row r="71" spans="1:17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1" t="str">
        <f t="shared" si="1"/>
        <v/>
      </c>
    </row>
    <row r="72" spans="1:17" x14ac:dyDescent="0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10" t="str">
        <f t="shared" si="1"/>
        <v/>
      </c>
    </row>
    <row r="73" spans="1:17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1" t="str">
        <f t="shared" si="1"/>
        <v/>
      </c>
    </row>
    <row r="74" spans="1:17" x14ac:dyDescent="0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10" t="str">
        <f t="shared" si="1"/>
        <v/>
      </c>
    </row>
    <row r="75" spans="1:17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" t="str">
        <f t="shared" si="1"/>
        <v/>
      </c>
    </row>
    <row r="76" spans="1:17" x14ac:dyDescent="0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10" t="str">
        <f t="shared" si="1"/>
        <v/>
      </c>
    </row>
    <row r="77" spans="1:17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" t="str">
        <f t="shared" si="1"/>
        <v/>
      </c>
    </row>
    <row r="78" spans="1:17" x14ac:dyDescent="0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10" t="str">
        <f t="shared" si="1"/>
        <v/>
      </c>
    </row>
    <row r="79" spans="1:17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1" t="str">
        <f t="shared" si="1"/>
        <v/>
      </c>
    </row>
    <row r="80" spans="1:17" x14ac:dyDescent="0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10" t="str">
        <f t="shared" si="1"/>
        <v/>
      </c>
    </row>
    <row r="81" spans="1:17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1" t="str">
        <f t="shared" si="1"/>
        <v/>
      </c>
    </row>
    <row r="82" spans="1:17" x14ac:dyDescent="0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10" t="str">
        <f t="shared" si="1"/>
        <v/>
      </c>
    </row>
    <row r="83" spans="1:17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1" t="str">
        <f t="shared" si="1"/>
        <v/>
      </c>
    </row>
    <row r="84" spans="1:17" x14ac:dyDescent="0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10" t="str">
        <f t="shared" si="1"/>
        <v/>
      </c>
    </row>
    <row r="85" spans="1:17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11" t="str">
        <f t="shared" si="1"/>
        <v/>
      </c>
    </row>
    <row r="86" spans="1:17" x14ac:dyDescent="0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10" t="str">
        <f t="shared" si="1"/>
        <v/>
      </c>
    </row>
    <row r="87" spans="1:17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1" t="str">
        <f t="shared" si="1"/>
        <v/>
      </c>
    </row>
    <row r="88" spans="1:17" x14ac:dyDescent="0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10" t="str">
        <f t="shared" si="1"/>
        <v/>
      </c>
    </row>
    <row r="89" spans="1:17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1" t="str">
        <f t="shared" si="1"/>
        <v/>
      </c>
    </row>
    <row r="90" spans="1:17" x14ac:dyDescent="0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10" t="str">
        <f t="shared" si="1"/>
        <v/>
      </c>
    </row>
    <row r="91" spans="1:17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11" t="str">
        <f t="shared" si="1"/>
        <v/>
      </c>
    </row>
    <row r="92" spans="1:17" s="5" customFormat="1" x14ac:dyDescent="0.4">
      <c r="Q92" s="10" t="str">
        <f t="shared" si="1"/>
        <v/>
      </c>
    </row>
    <row r="93" spans="1:17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11" t="str">
        <f t="shared" si="1"/>
        <v/>
      </c>
    </row>
    <row r="94" spans="1:17" x14ac:dyDescent="0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10" t="str">
        <f t="shared" si="1"/>
        <v/>
      </c>
    </row>
    <row r="95" spans="1:17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11" t="str">
        <f t="shared" si="1"/>
        <v/>
      </c>
    </row>
    <row r="96" spans="1:17" x14ac:dyDescent="0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10" t="str">
        <f t="shared" si="1"/>
        <v/>
      </c>
    </row>
    <row r="97" spans="1:17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11" t="str">
        <f t="shared" si="1"/>
        <v/>
      </c>
    </row>
    <row r="98" spans="1:17" x14ac:dyDescent="0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10" t="str">
        <f t="shared" si="1"/>
        <v/>
      </c>
    </row>
    <row r="99" spans="1:17" x14ac:dyDescent="0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1" t="str">
        <f t="shared" si="1"/>
        <v/>
      </c>
    </row>
    <row r="100" spans="1:17" x14ac:dyDescent="0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10" t="str">
        <f t="shared" si="1"/>
        <v/>
      </c>
    </row>
    <row r="101" spans="1:17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11" t="str">
        <f t="shared" si="1"/>
        <v/>
      </c>
    </row>
    <row r="102" spans="1:17" x14ac:dyDescent="0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0" t="str">
        <f t="shared" si="1"/>
        <v/>
      </c>
    </row>
    <row r="103" spans="1:17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1" t="str">
        <f t="shared" si="1"/>
        <v/>
      </c>
    </row>
    <row r="104" spans="1:17" x14ac:dyDescent="0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0" t="str">
        <f t="shared" si="1"/>
        <v/>
      </c>
    </row>
    <row r="105" spans="1:17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11" t="str">
        <f t="shared" si="1"/>
        <v/>
      </c>
    </row>
    <row r="106" spans="1:17" x14ac:dyDescent="0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10" t="str">
        <f t="shared" si="1"/>
        <v/>
      </c>
    </row>
    <row r="107" spans="1:17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11" t="str">
        <f t="shared" si="1"/>
        <v/>
      </c>
    </row>
    <row r="108" spans="1:17" x14ac:dyDescent="0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0" t="str">
        <f t="shared" si="1"/>
        <v/>
      </c>
    </row>
    <row r="109" spans="1:17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11" t="str">
        <f t="shared" si="1"/>
        <v/>
      </c>
    </row>
    <row r="110" spans="1:17" x14ac:dyDescent="0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0" t="str">
        <f t="shared" si="1"/>
        <v/>
      </c>
    </row>
    <row r="111" spans="1:17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11" t="str">
        <f t="shared" si="1"/>
        <v/>
      </c>
    </row>
    <row r="112" spans="1:17" x14ac:dyDescent="0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0" t="str">
        <f t="shared" si="1"/>
        <v/>
      </c>
    </row>
    <row r="113" spans="1:17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1" t="str">
        <f t="shared" si="1"/>
        <v/>
      </c>
    </row>
    <row r="114" spans="1:17" s="5" customFormat="1" x14ac:dyDescent="0.4">
      <c r="Q114" s="10" t="str">
        <f t="shared" si="1"/>
        <v/>
      </c>
    </row>
    <row r="115" spans="1:17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11" t="str">
        <f t="shared" si="1"/>
        <v/>
      </c>
    </row>
    <row r="116" spans="1:17" x14ac:dyDescent="0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10" t="str">
        <f t="shared" si="1"/>
        <v/>
      </c>
    </row>
    <row r="117" spans="1:17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11" t="str">
        <f t="shared" si="1"/>
        <v/>
      </c>
    </row>
    <row r="118" spans="1:17" x14ac:dyDescent="0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10" t="str">
        <f t="shared" si="1"/>
        <v/>
      </c>
    </row>
    <row r="119" spans="1:17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11" t="str">
        <f t="shared" si="1"/>
        <v/>
      </c>
    </row>
    <row r="120" spans="1:17" x14ac:dyDescent="0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10" t="str">
        <f t="shared" si="1"/>
        <v/>
      </c>
    </row>
    <row r="121" spans="1:17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11" t="str">
        <f t="shared" si="1"/>
        <v/>
      </c>
    </row>
    <row r="122" spans="1:17" x14ac:dyDescent="0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10" t="str">
        <f t="shared" si="1"/>
        <v/>
      </c>
    </row>
    <row r="123" spans="1:17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11" t="str">
        <f t="shared" si="1"/>
        <v/>
      </c>
    </row>
    <row r="124" spans="1:17" x14ac:dyDescent="0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10" t="str">
        <f t="shared" si="1"/>
        <v/>
      </c>
    </row>
    <row r="125" spans="1:17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11" t="str">
        <f t="shared" si="1"/>
        <v/>
      </c>
    </row>
    <row r="126" spans="1:17" x14ac:dyDescent="0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10" t="str">
        <f t="shared" si="1"/>
        <v/>
      </c>
    </row>
    <row r="127" spans="1:17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11" t="str">
        <f t="shared" si="1"/>
        <v/>
      </c>
    </row>
    <row r="128" spans="1:17" x14ac:dyDescent="0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10" t="str">
        <f t="shared" si="1"/>
        <v/>
      </c>
    </row>
    <row r="129" spans="1:17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11" t="str">
        <f t="shared" si="1"/>
        <v/>
      </c>
    </row>
    <row r="130" spans="1:17" x14ac:dyDescent="0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10" t="str">
        <f t="shared" si="1"/>
        <v/>
      </c>
    </row>
    <row r="131" spans="1:17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11" t="str">
        <f t="shared" si="1"/>
        <v/>
      </c>
    </row>
    <row r="132" spans="1:17" x14ac:dyDescent="0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10" t="str">
        <f t="shared" si="1"/>
        <v/>
      </c>
    </row>
    <row r="133" spans="1:17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11" t="str">
        <f t="shared" si="1"/>
        <v/>
      </c>
    </row>
    <row r="134" spans="1:17" x14ac:dyDescent="0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10" t="str">
        <f t="shared" ref="Q134:Q197" si="2">IF(P134,(E134*$E$3)+(F134*$F$3)+(G134*$G$3)+(H134*$H$3)+(I134*$I$3)+(J134*$J$3)+(K134*$K$3)+(L134*$L$3)+(M134*$M$3)+(N134*$N$3)+(O134*$O$3),"")</f>
        <v/>
      </c>
    </row>
    <row r="135" spans="1:17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11" t="str">
        <f t="shared" si="2"/>
        <v/>
      </c>
    </row>
    <row r="136" spans="1:17" s="5" customFormat="1" x14ac:dyDescent="0.4">
      <c r="Q136" s="10" t="str">
        <f t="shared" si="2"/>
        <v/>
      </c>
    </row>
    <row r="137" spans="1:17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11" t="str">
        <f t="shared" si="2"/>
        <v/>
      </c>
    </row>
    <row r="138" spans="1:17" x14ac:dyDescent="0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10" t="str">
        <f t="shared" si="2"/>
        <v/>
      </c>
    </row>
    <row r="139" spans="1:17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11" t="str">
        <f t="shared" si="2"/>
        <v/>
      </c>
    </row>
    <row r="140" spans="1:17" x14ac:dyDescent="0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10" t="str">
        <f t="shared" si="2"/>
        <v/>
      </c>
    </row>
    <row r="141" spans="1:17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11" t="str">
        <f t="shared" si="2"/>
        <v/>
      </c>
    </row>
    <row r="142" spans="1:17" x14ac:dyDescent="0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10" t="str">
        <f t="shared" si="2"/>
        <v/>
      </c>
    </row>
    <row r="143" spans="1:17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11" t="str">
        <f t="shared" si="2"/>
        <v/>
      </c>
    </row>
    <row r="144" spans="1:17" x14ac:dyDescent="0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10" t="str">
        <f t="shared" si="2"/>
        <v/>
      </c>
    </row>
    <row r="145" spans="1:17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11" t="str">
        <f t="shared" si="2"/>
        <v/>
      </c>
    </row>
    <row r="146" spans="1:17" x14ac:dyDescent="0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10" t="str">
        <f t="shared" si="2"/>
        <v/>
      </c>
    </row>
    <row r="147" spans="1:17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11" t="str">
        <f t="shared" si="2"/>
        <v/>
      </c>
    </row>
    <row r="148" spans="1:17" x14ac:dyDescent="0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10" t="str">
        <f t="shared" si="2"/>
        <v/>
      </c>
    </row>
    <row r="149" spans="1:17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11" t="str">
        <f t="shared" si="2"/>
        <v/>
      </c>
    </row>
    <row r="150" spans="1:17" x14ac:dyDescent="0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10" t="str">
        <f t="shared" si="2"/>
        <v/>
      </c>
    </row>
    <row r="151" spans="1:17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11" t="str">
        <f t="shared" si="2"/>
        <v/>
      </c>
    </row>
    <row r="152" spans="1:17" x14ac:dyDescent="0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10" t="str">
        <f t="shared" si="2"/>
        <v/>
      </c>
    </row>
    <row r="153" spans="1:17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11" t="str">
        <f t="shared" si="2"/>
        <v/>
      </c>
    </row>
    <row r="154" spans="1:17" x14ac:dyDescent="0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10" t="str">
        <f t="shared" si="2"/>
        <v/>
      </c>
    </row>
    <row r="155" spans="1:17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11" t="str">
        <f t="shared" si="2"/>
        <v/>
      </c>
    </row>
    <row r="156" spans="1:17" x14ac:dyDescent="0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10" t="str">
        <f t="shared" si="2"/>
        <v/>
      </c>
    </row>
    <row r="157" spans="1:17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11" t="str">
        <f t="shared" si="2"/>
        <v/>
      </c>
    </row>
    <row r="158" spans="1:17" s="5" customFormat="1" x14ac:dyDescent="0.4">
      <c r="Q158" s="10" t="str">
        <f t="shared" si="2"/>
        <v/>
      </c>
    </row>
    <row r="159" spans="1:17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11" t="str">
        <f t="shared" si="2"/>
        <v/>
      </c>
    </row>
    <row r="160" spans="1:17" x14ac:dyDescent="0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10" t="str">
        <f t="shared" si="2"/>
        <v/>
      </c>
    </row>
    <row r="161" spans="1:17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11" t="str">
        <f t="shared" si="2"/>
        <v/>
      </c>
    </row>
    <row r="162" spans="1:17" x14ac:dyDescent="0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10" t="str">
        <f t="shared" si="2"/>
        <v/>
      </c>
    </row>
    <row r="163" spans="1:17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11" t="str">
        <f t="shared" si="2"/>
        <v/>
      </c>
    </row>
    <row r="164" spans="1:17" x14ac:dyDescent="0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10" t="str">
        <f t="shared" si="2"/>
        <v/>
      </c>
    </row>
    <row r="165" spans="1:17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1" t="str">
        <f t="shared" si="2"/>
        <v/>
      </c>
    </row>
    <row r="166" spans="1:17" x14ac:dyDescent="0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10" t="str">
        <f t="shared" si="2"/>
        <v/>
      </c>
    </row>
    <row r="167" spans="1:17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11" t="str">
        <f t="shared" si="2"/>
        <v/>
      </c>
    </row>
    <row r="168" spans="1:17" x14ac:dyDescent="0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10" t="str">
        <f t="shared" si="2"/>
        <v/>
      </c>
    </row>
    <row r="169" spans="1:17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11" t="str">
        <f t="shared" si="2"/>
        <v/>
      </c>
    </row>
    <row r="170" spans="1:17" x14ac:dyDescent="0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10" t="str">
        <f t="shared" si="2"/>
        <v/>
      </c>
    </row>
    <row r="171" spans="1:17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11" t="str">
        <f t="shared" si="2"/>
        <v/>
      </c>
    </row>
    <row r="172" spans="1:17" x14ac:dyDescent="0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10" t="str">
        <f t="shared" si="2"/>
        <v/>
      </c>
    </row>
    <row r="173" spans="1:17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11" t="str">
        <f t="shared" si="2"/>
        <v/>
      </c>
    </row>
    <row r="174" spans="1:17" x14ac:dyDescent="0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10" t="str">
        <f t="shared" si="2"/>
        <v/>
      </c>
    </row>
    <row r="175" spans="1:17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11" t="str">
        <f t="shared" si="2"/>
        <v/>
      </c>
    </row>
    <row r="176" spans="1:17" x14ac:dyDescent="0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10" t="str">
        <f t="shared" si="2"/>
        <v/>
      </c>
    </row>
    <row r="177" spans="1:17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11" t="str">
        <f t="shared" si="2"/>
        <v/>
      </c>
    </row>
    <row r="178" spans="1:17" x14ac:dyDescent="0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10" t="str">
        <f t="shared" si="2"/>
        <v/>
      </c>
    </row>
    <row r="179" spans="1:17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11" t="str">
        <f t="shared" si="2"/>
        <v/>
      </c>
    </row>
    <row r="180" spans="1:17" s="5" customFormat="1" x14ac:dyDescent="0.4">
      <c r="Q180" s="10" t="str">
        <f t="shared" si="2"/>
        <v/>
      </c>
    </row>
    <row r="181" spans="1:17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11" t="str">
        <f t="shared" si="2"/>
        <v/>
      </c>
    </row>
    <row r="182" spans="1:17" x14ac:dyDescent="0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10" t="str">
        <f t="shared" si="2"/>
        <v/>
      </c>
    </row>
    <row r="183" spans="1:17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11" t="str">
        <f t="shared" si="2"/>
        <v/>
      </c>
    </row>
    <row r="184" spans="1:17" x14ac:dyDescent="0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10" t="str">
        <f t="shared" si="2"/>
        <v/>
      </c>
    </row>
    <row r="185" spans="1:17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11" t="str">
        <f t="shared" si="2"/>
        <v/>
      </c>
    </row>
    <row r="186" spans="1:17" x14ac:dyDescent="0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10" t="str">
        <f t="shared" si="2"/>
        <v/>
      </c>
    </row>
    <row r="187" spans="1:17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11" t="str">
        <f t="shared" si="2"/>
        <v/>
      </c>
    </row>
    <row r="188" spans="1:17" x14ac:dyDescent="0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10" t="str">
        <f t="shared" si="2"/>
        <v/>
      </c>
    </row>
    <row r="189" spans="1:17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11" t="str">
        <f t="shared" si="2"/>
        <v/>
      </c>
    </row>
    <row r="190" spans="1:17" x14ac:dyDescent="0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10" t="str">
        <f t="shared" si="2"/>
        <v/>
      </c>
    </row>
    <row r="191" spans="1:17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11" t="str">
        <f t="shared" si="2"/>
        <v/>
      </c>
    </row>
    <row r="192" spans="1:17" x14ac:dyDescent="0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10" t="str">
        <f t="shared" si="2"/>
        <v/>
      </c>
    </row>
    <row r="193" spans="1:17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11" t="str">
        <f t="shared" si="2"/>
        <v/>
      </c>
    </row>
    <row r="194" spans="1:17" x14ac:dyDescent="0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10" t="str">
        <f t="shared" si="2"/>
        <v/>
      </c>
    </row>
    <row r="195" spans="1:17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11" t="str">
        <f t="shared" si="2"/>
        <v/>
      </c>
    </row>
    <row r="196" spans="1:17" x14ac:dyDescent="0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10" t="str">
        <f t="shared" si="2"/>
        <v/>
      </c>
    </row>
    <row r="197" spans="1:17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11" t="str">
        <f t="shared" si="2"/>
        <v/>
      </c>
    </row>
    <row r="198" spans="1:17" x14ac:dyDescent="0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10" t="str">
        <f>IF(P198,(E198*$E$3)+(F198*$F$3)+(G198*$G$3)+(H198*$H$3)+(I198*$I$3)+(J198*$J$3)+(K198*$K$3)+(L198*$L$3)+(M198*$M$3)+(N198*$N$3)+(O198*$O$3),"")</f>
        <v/>
      </c>
    </row>
    <row r="199" spans="1:17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11" t="str">
        <f>IF(P199,(E199*$E$3)+(F199*$F$3)+(G199*$G$3)+(H199*$H$3)+(I199*$I$3)+(J199*$J$3)+(K199*$K$3)+(L199*$L$3)+(M199*$M$3)+(N199*$N$3)+(O199*$O$3),"")</f>
        <v/>
      </c>
    </row>
    <row r="200" spans="1:17" x14ac:dyDescent="0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10" t="str">
        <f>IF(P200,(E200*$E$3)+(F200*$F$3)+(G200*$G$3)+(H200*$H$3)+(I200*$I$3)+(J200*$J$3)+(K200*$K$3)+(L200*$L$3)+(M200*$M$3)+(N200*$N$3)+(O200*$O$3),"")</f>
        <v/>
      </c>
    </row>
    <row r="201" spans="1:17" x14ac:dyDescent="0.4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8" t="str">
        <f>IF(P201,(E201*8)+(F201*20)+(G201*29)+(H201*17)+(I201*26)+(J201*15)+(K201*19)+(L201*29)+(M201*18)+(N201*18)+(O201*18),"")</f>
        <v/>
      </c>
    </row>
  </sheetData>
  <mergeCells count="1">
    <mergeCell ref="A3:D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Procedures</vt:lpstr>
      <vt:lpstr>teacherCode</vt:lpstr>
      <vt:lpstr>Input Form</vt:lpstr>
    </vt:vector>
  </TitlesOfParts>
  <Company>Fort Wayne Community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FWCS Authorized User</dc:creator>
  <cp:lastModifiedBy>Alex McKinstry</cp:lastModifiedBy>
  <dcterms:created xsi:type="dcterms:W3CDTF">2005-11-14T16:31:57Z</dcterms:created>
  <dcterms:modified xsi:type="dcterms:W3CDTF">2019-11-14T19:48:32Z</dcterms:modified>
</cp:coreProperties>
</file>