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ykala\Downloads\"/>
    </mc:Choice>
  </mc:AlternateContent>
  <xr:revisionPtr revIDLastSave="0" documentId="13_ncr:1_{57FE1475-8B5F-4922-87E1-54B36E6F8925}" xr6:coauthVersionLast="47" xr6:coauthVersionMax="47" xr10:uidLastSave="{00000000-0000-0000-0000-000000000000}"/>
  <bookViews>
    <workbookView xWindow="-108" yWindow="-108" windowWidth="23256" windowHeight="12456" activeTab="10" xr2:uid="{00000000-000D-0000-FFFF-FFFF00000000}"/>
  </bookViews>
  <sheets>
    <sheet name="ESM1" sheetId="1" r:id="rId1"/>
    <sheet name="ESM1b" sheetId="2" r:id="rId2"/>
    <sheet name="ESM1v" sheetId="3" r:id="rId3"/>
    <sheet name="ProtBert" sheetId="4" r:id="rId4"/>
    <sheet name="ProtBert-BFD" sheetId="5" r:id="rId5"/>
    <sheet name="ProtAlbert" sheetId="6" r:id="rId6"/>
    <sheet name="ProtT5-XL" sheetId="7" r:id="rId7"/>
    <sheet name="ProtT5-XL-BFD" sheetId="8" r:id="rId8"/>
    <sheet name="Prot-XLNet" sheetId="9" r:id="rId9"/>
    <sheet name="Protein_BERT_loc" sheetId="10" r:id="rId10"/>
    <sheet name="Alphafold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0" l="1"/>
  <c r="I13" i="10"/>
  <c r="H13" i="10"/>
  <c r="G13" i="10"/>
  <c r="F13" i="10"/>
  <c r="E13" i="10"/>
  <c r="D13" i="10"/>
  <c r="C13" i="10"/>
  <c r="B13" i="10"/>
  <c r="A13" i="10"/>
  <c r="J12" i="10"/>
  <c r="I12" i="10"/>
  <c r="H12" i="10"/>
  <c r="G12" i="10"/>
  <c r="F12" i="10"/>
  <c r="E12" i="10"/>
  <c r="D12" i="10"/>
  <c r="C12" i="10"/>
  <c r="B12" i="10"/>
  <c r="A12" i="10"/>
  <c r="J13" i="9"/>
  <c r="I13" i="9"/>
  <c r="H13" i="9"/>
  <c r="G13" i="9"/>
  <c r="F13" i="9"/>
  <c r="E13" i="9"/>
  <c r="D13" i="9"/>
  <c r="C13" i="9"/>
  <c r="B13" i="9"/>
  <c r="A13" i="9"/>
  <c r="J12" i="9"/>
  <c r="I12" i="9"/>
  <c r="H12" i="9"/>
  <c r="G12" i="9"/>
  <c r="F12" i="9"/>
  <c r="E12" i="9"/>
  <c r="D12" i="9"/>
  <c r="C12" i="9"/>
  <c r="B12" i="9"/>
  <c r="A12" i="9"/>
  <c r="J13" i="8"/>
  <c r="I13" i="8"/>
  <c r="H13" i="8"/>
  <c r="G13" i="8"/>
  <c r="F13" i="8"/>
  <c r="E13" i="8"/>
  <c r="D13" i="8"/>
  <c r="C13" i="8"/>
  <c r="B13" i="8"/>
  <c r="A13" i="8"/>
  <c r="J12" i="8"/>
  <c r="I12" i="8"/>
  <c r="H12" i="8"/>
  <c r="G12" i="8"/>
  <c r="F12" i="8"/>
  <c r="E12" i="8"/>
  <c r="D12" i="8"/>
  <c r="C12" i="8"/>
  <c r="B12" i="8"/>
  <c r="A12" i="8"/>
  <c r="J13" i="7"/>
  <c r="I13" i="7"/>
  <c r="H13" i="7"/>
  <c r="G13" i="7"/>
  <c r="F13" i="7"/>
  <c r="E13" i="7"/>
  <c r="D13" i="7"/>
  <c r="C13" i="7"/>
  <c r="B13" i="7"/>
  <c r="A13" i="7"/>
  <c r="J12" i="7"/>
  <c r="I12" i="7"/>
  <c r="H12" i="7"/>
  <c r="G12" i="7"/>
  <c r="F12" i="7"/>
  <c r="E12" i="7"/>
  <c r="D12" i="7"/>
  <c r="C12" i="7"/>
  <c r="B12" i="7"/>
  <c r="A12" i="7"/>
  <c r="J13" i="6"/>
  <c r="I13" i="6"/>
  <c r="H13" i="6"/>
  <c r="G13" i="6"/>
  <c r="F13" i="6"/>
  <c r="E13" i="6"/>
  <c r="D13" i="6"/>
  <c r="C13" i="6"/>
  <c r="B13" i="6"/>
  <c r="A13" i="6"/>
  <c r="J12" i="6"/>
  <c r="I12" i="6"/>
  <c r="H12" i="6"/>
  <c r="G12" i="6"/>
  <c r="F12" i="6"/>
  <c r="E12" i="6"/>
  <c r="D12" i="6"/>
  <c r="C12" i="6"/>
  <c r="B12" i="6"/>
  <c r="A12" i="6"/>
  <c r="J13" i="5"/>
  <c r="I13" i="5"/>
  <c r="H13" i="5"/>
  <c r="G13" i="5"/>
  <c r="F13" i="5"/>
  <c r="E13" i="5"/>
  <c r="D13" i="5"/>
  <c r="C13" i="5"/>
  <c r="B13" i="5"/>
  <c r="A13" i="5"/>
  <c r="J12" i="5"/>
  <c r="I12" i="5"/>
  <c r="H12" i="5"/>
  <c r="G12" i="5"/>
  <c r="F12" i="5"/>
  <c r="E12" i="5"/>
  <c r="D12" i="5"/>
  <c r="C12" i="5"/>
  <c r="B12" i="5"/>
  <c r="A12" i="5"/>
  <c r="J13" i="4"/>
  <c r="I13" i="4"/>
  <c r="H13" i="4"/>
  <c r="G13" i="4"/>
  <c r="F13" i="4"/>
  <c r="E13" i="4"/>
  <c r="D13" i="4"/>
  <c r="C13" i="4"/>
  <c r="B13" i="4"/>
  <c r="A13" i="4"/>
  <c r="J12" i="4"/>
  <c r="I12" i="4"/>
  <c r="H12" i="4"/>
  <c r="G12" i="4"/>
  <c r="F12" i="4"/>
  <c r="E12" i="4"/>
  <c r="D12" i="4"/>
  <c r="C12" i="4"/>
  <c r="B12" i="4"/>
  <c r="A12" i="4"/>
  <c r="J13" i="3"/>
  <c r="I13" i="3"/>
  <c r="H13" i="3"/>
  <c r="G13" i="3"/>
  <c r="F13" i="3"/>
  <c r="E13" i="3"/>
  <c r="D13" i="3"/>
  <c r="C13" i="3"/>
  <c r="B13" i="3"/>
  <c r="A13" i="3"/>
  <c r="J12" i="3"/>
  <c r="I12" i="3"/>
  <c r="H12" i="3"/>
  <c r="G12" i="3"/>
  <c r="F12" i="3"/>
  <c r="E12" i="3"/>
  <c r="D12" i="3"/>
  <c r="C12" i="3"/>
  <c r="B12" i="3"/>
  <c r="A12" i="3"/>
  <c r="K25" i="2"/>
  <c r="J25" i="2"/>
  <c r="I25" i="2"/>
  <c r="H25" i="2"/>
  <c r="G25" i="2"/>
  <c r="F25" i="2"/>
  <c r="E25" i="2"/>
  <c r="D25" i="2"/>
  <c r="C25" i="2"/>
  <c r="B25" i="2"/>
  <c r="K24" i="2"/>
  <c r="J24" i="2"/>
  <c r="I24" i="2"/>
  <c r="H24" i="2"/>
  <c r="G24" i="2"/>
  <c r="F24" i="2"/>
  <c r="E24" i="2"/>
  <c r="D24" i="2"/>
  <c r="C24" i="2"/>
  <c r="B24" i="2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<sst xmlns="http://schemas.openxmlformats.org/spreadsheetml/2006/main" count="109" uniqueCount="28">
  <si>
    <t>epoch limit</t>
  </si>
  <si>
    <t>Regression R2</t>
  </si>
  <si>
    <t>seed</t>
  </si>
  <si>
    <t>class_weights</t>
  </si>
  <si>
    <t>model</t>
  </si>
  <si>
    <t>active</t>
  </si>
  <si>
    <t>inter</t>
  </si>
  <si>
    <t>inactive</t>
  </si>
  <si>
    <t>Train</t>
  </si>
  <si>
    <t>Test</t>
  </si>
  <si>
    <t>N</t>
  </si>
  <si>
    <t>1024-1024-C-1024-D-512'</t>
  </si>
  <si>
    <t>1024-1024-C-1024-D-1024'</t>
  </si>
  <si>
    <t>AUC ROC</t>
  </si>
  <si>
    <t>AUC PR</t>
  </si>
  <si>
    <t>-</t>
  </si>
  <si>
    <t>MCC</t>
  </si>
  <si>
    <t>CKS</t>
  </si>
  <si>
    <t>active_roc</t>
  </si>
  <si>
    <t>inter_roc</t>
  </si>
  <si>
    <t>inactive_roc</t>
  </si>
  <si>
    <t>active_pr</t>
  </si>
  <si>
    <t>inter_pr</t>
  </si>
  <si>
    <t>inactive_pr</t>
  </si>
  <si>
    <t>train_r2</t>
  </si>
  <si>
    <t>test_r2</t>
  </si>
  <si>
    <t>mcc</t>
  </si>
  <si>
    <t>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</si>
</sst>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quotePrefix="1" applyFont="1" applyAlignment="1"/>
    <xf numFmtId="164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6"/>
  <sheetViews>
    <sheetView workbookViewId="0">
      <pane xSplit="1" ySplit="1" topLeftCell="B14" activePane="bottomRight" state="frozen"/>
      <selection pane="topRight" activeCell="B1" sqref="B1"/>
      <selection pane="bottomLeft" activeCell="A3" sqref="A3"/>
      <selection pane="bottomRight" activeCell="K1" sqref="B1:K1"/>
    </sheetView>
  </sheetViews>
  <sheetFormatPr defaultColWidth="14.44140625" defaultRowHeight="15.75" customHeight="1" x14ac:dyDescent="0.25"/>
  <cols>
    <col min="1" max="1" width="13" hidden="1" customWidth="1"/>
    <col min="2" max="2" width="10" bestFit="1" customWidth="1"/>
    <col min="3" max="3" width="8.88671875" bestFit="1" customWidth="1"/>
    <col min="4" max="4" width="11.5546875" bestFit="1" customWidth="1"/>
    <col min="5" max="5" width="9" bestFit="1" customWidth="1"/>
    <col min="6" max="6" width="7.88671875" bestFit="1" customWidth="1"/>
    <col min="7" max="7" width="10.5546875" bestFit="1" customWidth="1"/>
    <col min="8" max="8" width="7.5546875" customWidth="1"/>
    <col min="9" max="9" width="6.5546875" bestFit="1" customWidth="1"/>
    <col min="10" max="10" width="7" customWidth="1"/>
    <col min="11" max="11" width="7.109375" bestFit="1" customWidth="1"/>
    <col min="12" max="12" width="9.109375" customWidth="1"/>
  </cols>
  <sheetData>
    <row r="1" spans="1:11" ht="16.5" customHeight="1" x14ac:dyDescent="0.25">
      <c r="A1" s="1" t="s">
        <v>3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0" t="s">
        <v>26</v>
      </c>
      <c r="I1" s="10" t="s">
        <v>27</v>
      </c>
      <c r="J1" s="1" t="s">
        <v>24</v>
      </c>
      <c r="K1" s="1" t="s">
        <v>25</v>
      </c>
    </row>
    <row r="2" spans="1:11" ht="13.2" hidden="1" x14ac:dyDescent="0.25">
      <c r="A2" s="3" t="s">
        <v>10</v>
      </c>
      <c r="B2" s="5">
        <v>0.93501324097674698</v>
      </c>
      <c r="C2" s="5">
        <v>0.96423735375028996</v>
      </c>
      <c r="D2" s="5">
        <v>0.92677347180150205</v>
      </c>
      <c r="E2" s="5">
        <v>0.70195732079086404</v>
      </c>
      <c r="F2" s="5">
        <v>0.96083217739188798</v>
      </c>
      <c r="G2" s="5">
        <v>0.89487584160653699</v>
      </c>
      <c r="H2" s="5">
        <v>0.73019113711742301</v>
      </c>
      <c r="I2" s="5">
        <v>0.73012563674817799</v>
      </c>
      <c r="J2" s="6">
        <v>0.94999</v>
      </c>
      <c r="K2" s="6">
        <v>0.77407999999999999</v>
      </c>
    </row>
    <row r="3" spans="1:11" ht="13.2" hidden="1" x14ac:dyDescent="0.25">
      <c r="A3" s="3" t="s">
        <v>10</v>
      </c>
      <c r="B3" s="5">
        <v>0.92924466707671005</v>
      </c>
      <c r="C3" s="5">
        <v>0.96167354331467902</v>
      </c>
      <c r="D3" s="5">
        <v>0.92311759258507098</v>
      </c>
      <c r="E3" s="5">
        <v>0.68949027359568604</v>
      </c>
      <c r="F3" s="5">
        <v>0.96125719089130102</v>
      </c>
      <c r="G3" s="5">
        <v>0.87816901045918105</v>
      </c>
      <c r="H3" s="5">
        <v>0.71661101856374998</v>
      </c>
      <c r="I3" s="5">
        <v>0.71653253655490101</v>
      </c>
      <c r="J3" s="6">
        <v>0.96830000000000005</v>
      </c>
      <c r="K3" s="6">
        <v>0.78280000000000005</v>
      </c>
    </row>
    <row r="4" spans="1:11" ht="13.2" hidden="1" x14ac:dyDescent="0.25">
      <c r="A4" s="3" t="s">
        <v>10</v>
      </c>
      <c r="B4" s="5">
        <v>0.93344602457392001</v>
      </c>
      <c r="C4" s="5">
        <v>0.96154479668611803</v>
      </c>
      <c r="D4" s="5">
        <v>0.925599157781824</v>
      </c>
      <c r="E4" s="5">
        <v>0.71833818022262397</v>
      </c>
      <c r="F4" s="5">
        <v>0.95882954387661301</v>
      </c>
      <c r="G4" s="5">
        <v>0.88559209495133895</v>
      </c>
      <c r="H4" s="5">
        <v>0.72507451088666497</v>
      </c>
      <c r="I4" s="5">
        <v>0.72490230394737198</v>
      </c>
      <c r="J4" s="6">
        <v>0.94869999999999999</v>
      </c>
      <c r="K4" s="6">
        <v>0.77890000000000004</v>
      </c>
    </row>
    <row r="5" spans="1:11" ht="13.2" hidden="1" x14ac:dyDescent="0.25">
      <c r="A5" s="3" t="s">
        <v>10</v>
      </c>
      <c r="B5" s="5">
        <v>0.92611342339303304</v>
      </c>
      <c r="C5" s="5">
        <v>0.95856932170981701</v>
      </c>
      <c r="D5" s="5">
        <v>0.91898461028872103</v>
      </c>
      <c r="E5" s="5">
        <v>0.69255951647061798</v>
      </c>
      <c r="F5" s="5">
        <v>0.95408027086159897</v>
      </c>
      <c r="G5" s="5">
        <v>0.87715837383264705</v>
      </c>
      <c r="H5" s="5">
        <v>0.70962527919217</v>
      </c>
      <c r="I5" s="5">
        <v>0.70944970061776302</v>
      </c>
      <c r="J5" s="3">
        <v>0.93888000000000005</v>
      </c>
      <c r="K5" s="3">
        <v>0.75719999999999998</v>
      </c>
    </row>
    <row r="6" spans="1:11" ht="13.2" hidden="1" x14ac:dyDescent="0.25">
      <c r="A6" s="3" t="s">
        <v>10</v>
      </c>
      <c r="B6" s="5">
        <v>0.93324428066942999</v>
      </c>
      <c r="C6" s="5">
        <v>0.96096241306722596</v>
      </c>
      <c r="D6" s="5">
        <v>0.92280277853995496</v>
      </c>
      <c r="E6" s="5">
        <v>0.72562128609100596</v>
      </c>
      <c r="F6" s="5">
        <v>0.95873106733911895</v>
      </c>
      <c r="G6" s="5">
        <v>0.88183452073916702</v>
      </c>
      <c r="H6" s="5">
        <v>0.71672834641578098</v>
      </c>
      <c r="I6" s="5">
        <v>0.71667973678722097</v>
      </c>
      <c r="J6" s="3">
        <v>0.96699999999999997</v>
      </c>
      <c r="K6" s="3">
        <v>0.7863</v>
      </c>
    </row>
    <row r="7" spans="1:11" ht="13.2" hidden="1" x14ac:dyDescent="0.25">
      <c r="A7" s="3" t="s">
        <v>10</v>
      </c>
      <c r="J7" s="7"/>
      <c r="K7" s="7"/>
    </row>
    <row r="8" spans="1:11" ht="13.2" hidden="1" x14ac:dyDescent="0.25">
      <c r="A8" s="3" t="s">
        <v>10</v>
      </c>
      <c r="J8" s="7"/>
      <c r="K8" s="7"/>
    </row>
    <row r="9" spans="1:11" ht="13.2" hidden="1" x14ac:dyDescent="0.25">
      <c r="A9" s="3" t="s">
        <v>10</v>
      </c>
      <c r="J9" s="7"/>
      <c r="K9" s="7"/>
    </row>
    <row r="10" spans="1:11" ht="13.2" hidden="1" x14ac:dyDescent="0.25">
      <c r="A10" s="3" t="s">
        <v>10</v>
      </c>
      <c r="J10" s="7"/>
      <c r="K10" s="7"/>
    </row>
    <row r="11" spans="1:11" ht="13.2" hidden="1" x14ac:dyDescent="0.25">
      <c r="A11" s="3" t="s">
        <v>10</v>
      </c>
      <c r="J11" s="7"/>
      <c r="K11" s="7"/>
    </row>
    <row r="12" spans="1:11" ht="13.2" hidden="1" x14ac:dyDescent="0.25">
      <c r="J12" s="7"/>
      <c r="K12" s="7"/>
    </row>
    <row r="13" spans="1:11" ht="13.2" hidden="1" x14ac:dyDescent="0.25">
      <c r="J13" s="7"/>
      <c r="K13" s="7"/>
    </row>
    <row r="14" spans="1:11" ht="13.2" x14ac:dyDescent="0.25">
      <c r="B14" s="6">
        <v>0.934690148853761</v>
      </c>
      <c r="C14" s="6">
        <v>0.96199746776706097</v>
      </c>
      <c r="D14" s="6">
        <v>0.92473844970283703</v>
      </c>
      <c r="E14" s="6">
        <v>0.70615192256470705</v>
      </c>
      <c r="F14" s="6">
        <v>0.95903698833182405</v>
      </c>
      <c r="G14" s="6">
        <v>0.891135519358073</v>
      </c>
      <c r="H14" s="6">
        <v>0.71949281088373795</v>
      </c>
      <c r="I14" s="6">
        <v>0.71938259615307398</v>
      </c>
      <c r="J14" s="6">
        <v>0.95237486819879902</v>
      </c>
      <c r="K14" s="6">
        <v>0.774281654179378</v>
      </c>
    </row>
    <row r="15" spans="1:11" ht="13.2" x14ac:dyDescent="0.25">
      <c r="B15" s="6">
        <v>0.93210897537040904</v>
      </c>
      <c r="C15" s="6">
        <v>0.96103890811520598</v>
      </c>
      <c r="D15" s="6">
        <v>0.92428949741273503</v>
      </c>
      <c r="E15" s="6">
        <v>0.70194390942442497</v>
      </c>
      <c r="F15" s="6">
        <v>0.95937418550064402</v>
      </c>
      <c r="G15" s="6">
        <v>0.88304927343722295</v>
      </c>
      <c r="H15" s="6">
        <v>0.71932963547862705</v>
      </c>
      <c r="I15" s="6">
        <v>0.71881519658034398</v>
      </c>
      <c r="J15" s="6">
        <v>0.94940655111137795</v>
      </c>
      <c r="K15" s="6">
        <v>0.76756715526008501</v>
      </c>
    </row>
    <row r="16" spans="1:11" ht="13.2" x14ac:dyDescent="0.25">
      <c r="B16" s="6">
        <v>0.93119004359889002</v>
      </c>
      <c r="C16" s="6">
        <v>0.95967494793015495</v>
      </c>
      <c r="D16" s="6">
        <v>0.92354438750913603</v>
      </c>
      <c r="E16" s="6">
        <v>0.71641766484709202</v>
      </c>
      <c r="F16" s="6">
        <v>0.95784225360398501</v>
      </c>
      <c r="G16" s="6">
        <v>0.88063435180265204</v>
      </c>
      <c r="H16" s="6">
        <v>0.71861793116800399</v>
      </c>
      <c r="I16" s="6">
        <v>0.71856512373382897</v>
      </c>
      <c r="J16" s="6">
        <v>0.93001456150475403</v>
      </c>
      <c r="K16" s="6">
        <v>0.76050976580116103</v>
      </c>
    </row>
    <row r="17" spans="2:11" ht="13.2" x14ac:dyDescent="0.25">
      <c r="B17" s="6">
        <v>0.92885586336063597</v>
      </c>
      <c r="C17" s="6">
        <v>0.95884072258727904</v>
      </c>
      <c r="D17" s="6">
        <v>0.91888817602000805</v>
      </c>
      <c r="E17" s="6">
        <v>0.70052804227508803</v>
      </c>
      <c r="F17" s="6">
        <v>0.95518872738758698</v>
      </c>
      <c r="G17" s="6">
        <v>0.87786346738435495</v>
      </c>
      <c r="H17" s="6">
        <v>0.71057605498529797</v>
      </c>
      <c r="I17" s="6">
        <v>0.71056998187384801</v>
      </c>
      <c r="J17" s="6">
        <v>0.93684337315732702</v>
      </c>
      <c r="K17" s="6">
        <v>0.75571174934264496</v>
      </c>
    </row>
    <row r="18" spans="2:11" ht="13.2" x14ac:dyDescent="0.25">
      <c r="B18" s="6">
        <v>0.93406135922816802</v>
      </c>
      <c r="C18" s="6">
        <v>0.96040823534110698</v>
      </c>
      <c r="D18" s="6">
        <v>0.92115439357752604</v>
      </c>
      <c r="E18" s="6">
        <v>0.72153855514882304</v>
      </c>
      <c r="F18" s="6">
        <v>0.95845253917501105</v>
      </c>
      <c r="G18" s="6">
        <v>0.87685470614368</v>
      </c>
      <c r="H18" s="6">
        <v>0.71417081419836004</v>
      </c>
      <c r="I18" s="6">
        <v>0.71397880090361998</v>
      </c>
      <c r="J18" s="6">
        <v>0.92920441198194303</v>
      </c>
      <c r="K18" s="6">
        <v>0.76090215849904297</v>
      </c>
    </row>
    <row r="19" spans="2:11" ht="13.2" x14ac:dyDescent="0.25">
      <c r="B19" s="6">
        <v>0.925023540186237</v>
      </c>
      <c r="C19" s="6">
        <v>0.96137011396060501</v>
      </c>
      <c r="D19" s="6">
        <v>0.92127562714590205</v>
      </c>
      <c r="E19" s="6">
        <v>0.69755281402428904</v>
      </c>
      <c r="F19" s="6">
        <v>0.95666195671552501</v>
      </c>
      <c r="G19" s="6">
        <v>0.88585981293496796</v>
      </c>
      <c r="H19" s="6">
        <v>0.71066005276643796</v>
      </c>
      <c r="I19" s="6">
        <v>0.71051139779470296</v>
      </c>
      <c r="J19" s="6">
        <v>0.95041095193578196</v>
      </c>
      <c r="K19" s="6">
        <v>0.77125455554141897</v>
      </c>
    </row>
    <row r="20" spans="2:11" ht="13.2" x14ac:dyDescent="0.25">
      <c r="B20" s="6">
        <v>0.93199162847746098</v>
      </c>
      <c r="C20" s="6">
        <v>0.95930162150457499</v>
      </c>
      <c r="D20" s="6">
        <v>0.92164594869639604</v>
      </c>
      <c r="E20" s="6">
        <v>0.70749732927690001</v>
      </c>
      <c r="F20" s="6">
        <v>0.95673839322332599</v>
      </c>
      <c r="G20" s="6">
        <v>0.875858737519987</v>
      </c>
      <c r="H20" s="6">
        <v>0.71451560003892201</v>
      </c>
      <c r="I20" s="6">
        <v>0.71440049910409398</v>
      </c>
      <c r="J20" s="6">
        <v>0.94759219246010595</v>
      </c>
      <c r="K20" s="6">
        <v>0.76942256833998901</v>
      </c>
    </row>
    <row r="21" spans="2:11" ht="13.2" x14ac:dyDescent="0.25">
      <c r="B21" s="6">
        <v>0.93073885786547605</v>
      </c>
      <c r="C21" s="6">
        <v>0.95846409326465998</v>
      </c>
      <c r="D21" s="6">
        <v>0.91760931095140896</v>
      </c>
      <c r="E21" s="6">
        <v>0.71452478641405504</v>
      </c>
      <c r="F21" s="6">
        <v>0.95387436710727902</v>
      </c>
      <c r="G21" s="6">
        <v>0.87301520169454705</v>
      </c>
      <c r="H21" s="6">
        <v>0.71160585360581596</v>
      </c>
      <c r="I21" s="6">
        <v>0.71155471144521598</v>
      </c>
      <c r="J21" s="6">
        <v>0.94484828586198999</v>
      </c>
      <c r="K21" s="6">
        <v>0.76128993069241702</v>
      </c>
    </row>
    <row r="22" spans="2:11" ht="13.2" x14ac:dyDescent="0.25">
      <c r="B22" s="6">
        <v>0.93308111935267202</v>
      </c>
      <c r="C22" s="6">
        <v>0.95395974548080598</v>
      </c>
      <c r="D22" s="6">
        <v>0.91615769874192099</v>
      </c>
      <c r="E22" s="6">
        <v>0.71452638491331999</v>
      </c>
      <c r="F22" s="6">
        <v>0.94967171540664097</v>
      </c>
      <c r="G22" s="6">
        <v>0.87597498375154004</v>
      </c>
      <c r="H22" s="6">
        <v>0.70782004163295398</v>
      </c>
      <c r="I22" s="6">
        <v>0.70747951356205396</v>
      </c>
      <c r="J22" s="6">
        <v>0.95250534505745499</v>
      </c>
      <c r="K22" s="6">
        <v>0.76899306210338003</v>
      </c>
    </row>
    <row r="23" spans="2:11" ht="13.2" x14ac:dyDescent="0.25">
      <c r="B23" s="6">
        <v>0.92359022781400102</v>
      </c>
      <c r="C23" s="6">
        <v>0.95828943474791595</v>
      </c>
      <c r="D23" s="6">
        <v>0.920394544431274</v>
      </c>
      <c r="E23" s="6">
        <v>0.68556627981893303</v>
      </c>
      <c r="F23" s="6">
        <v>0.95631691752623404</v>
      </c>
      <c r="G23" s="6">
        <v>0.87785427859164999</v>
      </c>
      <c r="H23" s="6">
        <v>0.70927431067478997</v>
      </c>
      <c r="I23" s="6">
        <v>0.709187006819609</v>
      </c>
      <c r="J23" s="6">
        <v>0.94973176154307104</v>
      </c>
      <c r="K23" s="6">
        <v>0.76336248541291796</v>
      </c>
    </row>
    <row r="24" spans="2:11" ht="13.2" x14ac:dyDescent="0.25">
      <c r="B24" s="8">
        <f t="shared" ref="B24:K24" si="0">AVERAGE(B14:B23)</f>
        <v>0.93053317641077116</v>
      </c>
      <c r="C24" s="8">
        <f t="shared" si="0"/>
        <v>0.95933452906993699</v>
      </c>
      <c r="D24" s="8">
        <f t="shared" si="0"/>
        <v>0.92096980341891432</v>
      </c>
      <c r="E24" s="8">
        <f t="shared" si="0"/>
        <v>0.7066247688707632</v>
      </c>
      <c r="F24" s="8">
        <f t="shared" si="0"/>
        <v>0.9563158043978055</v>
      </c>
      <c r="G24" s="8">
        <f t="shared" si="0"/>
        <v>0.87981003326186757</v>
      </c>
      <c r="H24" s="8">
        <f t="shared" si="0"/>
        <v>0.7136063105432946</v>
      </c>
      <c r="I24" s="8">
        <f t="shared" si="0"/>
        <v>0.71344448279703898</v>
      </c>
      <c r="J24" s="8">
        <f t="shared" si="0"/>
        <v>0.94429323028126044</v>
      </c>
      <c r="K24" s="8">
        <f t="shared" si="0"/>
        <v>0.76532950851724346</v>
      </c>
    </row>
    <row r="25" spans="2:11" ht="13.2" x14ac:dyDescent="0.25">
      <c r="B25" s="8">
        <f t="shared" ref="B25:K25" si="1">STDEV(B14:B23)</f>
        <v>3.6920111485302274E-3</v>
      </c>
      <c r="C25" s="8">
        <f t="shared" si="1"/>
        <v>2.2703791521839637E-3</v>
      </c>
      <c r="D25" s="8">
        <f t="shared" si="1"/>
        <v>2.819568070855729E-3</v>
      </c>
      <c r="E25" s="8">
        <f t="shared" si="1"/>
        <v>1.0692642525129994E-2</v>
      </c>
      <c r="F25" s="8">
        <f t="shared" si="1"/>
        <v>2.8930464680131159E-3</v>
      </c>
      <c r="G25" s="8">
        <f t="shared" si="1"/>
        <v>5.465820865610726E-3</v>
      </c>
      <c r="H25" s="8">
        <f t="shared" si="1"/>
        <v>4.3176767155439534E-3</v>
      </c>
      <c r="I25" s="8">
        <f t="shared" si="1"/>
        <v>4.2904302039726188E-3</v>
      </c>
      <c r="J25" s="8">
        <f t="shared" si="1"/>
        <v>8.969988975518834E-3</v>
      </c>
      <c r="K25" s="8">
        <f t="shared" si="1"/>
        <v>5.830465287329856E-3</v>
      </c>
    </row>
    <row r="26" spans="2:11" ht="13.2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J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XFD1"/>
    </sheetView>
  </sheetViews>
  <sheetFormatPr defaultColWidth="14.44140625" defaultRowHeight="15.75" customHeight="1" x14ac:dyDescent="0.25"/>
  <cols>
    <col min="1" max="1" width="9.88671875" customWidth="1"/>
    <col min="2" max="2" width="7" customWidth="1"/>
    <col min="3" max="3" width="7.5546875" customWidth="1"/>
    <col min="4" max="4" width="8.33203125" customWidth="1"/>
    <col min="5" max="5" width="7" customWidth="1"/>
    <col min="6" max="6" width="7.5546875" customWidth="1"/>
    <col min="7" max="8" width="7" customWidth="1"/>
  </cols>
  <sheetData>
    <row r="2" spans="1:10" ht="13.2" x14ac:dyDescent="0.25">
      <c r="A2" s="5">
        <v>0.93420210887448896</v>
      </c>
      <c r="B2" s="5">
        <v>0.96276584799973397</v>
      </c>
      <c r="C2" s="5">
        <v>0.92509666496624998</v>
      </c>
      <c r="D2" s="5">
        <v>0.70547523689454505</v>
      </c>
      <c r="E2" s="5">
        <v>0.95936550491655403</v>
      </c>
      <c r="F2" s="5">
        <v>0.89159874991195498</v>
      </c>
      <c r="G2" s="5">
        <v>0.72658111450719298</v>
      </c>
      <c r="H2" s="5">
        <v>0.72634789581525105</v>
      </c>
      <c r="I2" s="5">
        <v>0.94935336127967695</v>
      </c>
      <c r="J2" s="5">
        <v>0.77315535161071702</v>
      </c>
    </row>
    <row r="3" spans="1:10" ht="13.2" x14ac:dyDescent="0.25">
      <c r="A3" s="5">
        <v>0.93039672958492703</v>
      </c>
      <c r="B3" s="5">
        <v>0.96406076186813805</v>
      </c>
      <c r="C3" s="5">
        <v>0.92679638189158597</v>
      </c>
      <c r="D3" s="5">
        <v>0.69694459464721004</v>
      </c>
      <c r="E3" s="5">
        <v>0.96250442718976403</v>
      </c>
      <c r="F3" s="5">
        <v>0.88741428149180501</v>
      </c>
      <c r="G3" s="5">
        <v>0.71306998307779801</v>
      </c>
      <c r="H3" s="5">
        <v>0.71279040584783604</v>
      </c>
      <c r="I3" s="5">
        <v>0.94988617927025998</v>
      </c>
      <c r="J3" s="5">
        <v>0.76741150035653105</v>
      </c>
    </row>
    <row r="4" spans="1:10" ht="13.2" x14ac:dyDescent="0.25">
      <c r="A4" s="5">
        <v>0.92946777645659895</v>
      </c>
      <c r="B4" s="5">
        <v>0.95991507180851099</v>
      </c>
      <c r="C4" s="5">
        <v>0.92236590836284305</v>
      </c>
      <c r="D4" s="5">
        <v>0.70896771247557</v>
      </c>
      <c r="E4" s="5">
        <v>0.95700103038686501</v>
      </c>
      <c r="F4" s="5">
        <v>0.88028803293735902</v>
      </c>
      <c r="G4" s="5">
        <v>0.73085727196739403</v>
      </c>
      <c r="H4" s="5">
        <v>0.73002917079623297</v>
      </c>
      <c r="I4" s="5">
        <v>0.94772634092136498</v>
      </c>
      <c r="J4" s="5">
        <v>0.77524933750319502</v>
      </c>
    </row>
    <row r="5" spans="1:10" ht="13.2" x14ac:dyDescent="0.25">
      <c r="A5" s="5">
        <v>0.92633652940950995</v>
      </c>
      <c r="B5" s="5">
        <v>0.95913985718393402</v>
      </c>
      <c r="C5" s="5">
        <v>0.91875068838256302</v>
      </c>
      <c r="D5" s="5">
        <v>0.70058522234768805</v>
      </c>
      <c r="E5" s="5">
        <v>0.95545137466144403</v>
      </c>
      <c r="F5" s="5">
        <v>0.87556273619860503</v>
      </c>
      <c r="G5" s="5">
        <v>0.711128767887233</v>
      </c>
      <c r="H5" s="5">
        <v>0.711044246724018</v>
      </c>
      <c r="I5" s="5">
        <v>0.94927147610386997</v>
      </c>
      <c r="J5" s="5">
        <v>0.76141436464025702</v>
      </c>
    </row>
    <row r="6" spans="1:10" ht="13.2" x14ac:dyDescent="0.25">
      <c r="A6" s="5">
        <v>0.93180674757235904</v>
      </c>
      <c r="B6" s="5">
        <v>0.95944980690787796</v>
      </c>
      <c r="C6" s="5">
        <v>0.92070115734997704</v>
      </c>
      <c r="D6" s="5">
        <v>0.718282584908568</v>
      </c>
      <c r="E6" s="5">
        <v>0.95798336472455303</v>
      </c>
      <c r="F6" s="5">
        <v>0.87840054396598799</v>
      </c>
      <c r="G6" s="5">
        <v>0.71511152776366904</v>
      </c>
      <c r="H6" s="5">
        <v>0.71509625538630195</v>
      </c>
      <c r="I6" s="5">
        <v>0.94902488216053305</v>
      </c>
      <c r="J6" s="5">
        <v>0.77517553641579695</v>
      </c>
    </row>
    <row r="7" spans="1:10" ht="13.2" x14ac:dyDescent="0.25">
      <c r="A7" s="5">
        <v>0.92810647295895099</v>
      </c>
      <c r="B7" s="5">
        <v>0.96222429452800695</v>
      </c>
      <c r="C7" s="5">
        <v>0.92169469393257697</v>
      </c>
      <c r="D7" s="5">
        <v>0.69840176123194997</v>
      </c>
      <c r="E7" s="5">
        <v>0.95787589479025703</v>
      </c>
      <c r="F7" s="5">
        <v>0.88516985279804405</v>
      </c>
      <c r="G7" s="5">
        <v>0.72373827820913195</v>
      </c>
      <c r="H7" s="5">
        <v>0.72361761538671399</v>
      </c>
      <c r="I7" s="5">
        <v>0.94607925148712402</v>
      </c>
      <c r="J7" s="5">
        <v>0.76571095374932696</v>
      </c>
    </row>
    <row r="8" spans="1:10" ht="13.2" x14ac:dyDescent="0.25">
      <c r="A8" s="5">
        <v>0.93160535315394699</v>
      </c>
      <c r="B8" s="5">
        <v>0.95948846224433304</v>
      </c>
      <c r="C8" s="5">
        <v>0.92133687724747404</v>
      </c>
      <c r="D8" s="5">
        <v>0.71481980780267595</v>
      </c>
      <c r="E8" s="5">
        <v>0.95728201806787405</v>
      </c>
      <c r="F8" s="5">
        <v>0.87307766799134401</v>
      </c>
      <c r="G8" s="5">
        <v>0.71563960710046803</v>
      </c>
      <c r="H8" s="5">
        <v>0.71561526625677896</v>
      </c>
      <c r="I8" s="5">
        <v>0.94468866803637297</v>
      </c>
      <c r="J8" s="5">
        <v>0.76362680847147801</v>
      </c>
    </row>
    <row r="9" spans="1:10" ht="13.2" x14ac:dyDescent="0.25">
      <c r="A9" s="5">
        <v>0.92938360936893805</v>
      </c>
      <c r="B9" s="5">
        <v>0.95746921467325796</v>
      </c>
      <c r="C9" s="5">
        <v>0.91795922535372598</v>
      </c>
      <c r="D9" s="5">
        <v>0.71469533398371099</v>
      </c>
      <c r="E9" s="5">
        <v>0.95406029455715902</v>
      </c>
      <c r="F9" s="5">
        <v>0.87560165131412704</v>
      </c>
      <c r="G9" s="5">
        <v>0.70467220778322104</v>
      </c>
      <c r="H9" s="5">
        <v>0.70439820817621801</v>
      </c>
      <c r="I9" s="5">
        <v>0.95064280341045704</v>
      </c>
      <c r="J9" s="5">
        <v>0.76947809038872295</v>
      </c>
    </row>
    <row r="10" spans="1:10" ht="13.2" x14ac:dyDescent="0.25">
      <c r="A10" s="5">
        <v>0.93160631039240704</v>
      </c>
      <c r="B10" s="5">
        <v>0.95595709519668604</v>
      </c>
      <c r="C10" s="5">
        <v>0.91625269821220801</v>
      </c>
      <c r="D10" s="5">
        <v>0.70353032280802896</v>
      </c>
      <c r="E10" s="5">
        <v>0.95237449422327403</v>
      </c>
      <c r="F10" s="5">
        <v>0.87606179934112904</v>
      </c>
      <c r="G10" s="5">
        <v>0.704974402502481</v>
      </c>
      <c r="H10" s="5">
        <v>0.70459532882118203</v>
      </c>
      <c r="I10" s="5">
        <v>0.94703814170482603</v>
      </c>
      <c r="J10" s="5">
        <v>0.76398082794597799</v>
      </c>
    </row>
    <row r="11" spans="1:10" ht="13.2" x14ac:dyDescent="0.25">
      <c r="A11" s="5">
        <v>0.92353242466919805</v>
      </c>
      <c r="B11" s="5">
        <v>0.96020825076753102</v>
      </c>
      <c r="C11" s="5">
        <v>0.92076164374140101</v>
      </c>
      <c r="D11" s="5">
        <v>0.68004591319946905</v>
      </c>
      <c r="E11" s="5">
        <v>0.95891758172977304</v>
      </c>
      <c r="F11" s="5">
        <v>0.88030322331434196</v>
      </c>
      <c r="G11" s="5">
        <v>0.71404083897420101</v>
      </c>
      <c r="H11" s="5">
        <v>0.71402200764549295</v>
      </c>
      <c r="I11" s="5">
        <v>0.94863749773736805</v>
      </c>
      <c r="J11" s="5">
        <v>0.75927670479583098</v>
      </c>
    </row>
    <row r="12" spans="1:10" ht="13.2" x14ac:dyDescent="0.25">
      <c r="A12" s="9">
        <f t="shared" ref="A12:J12" si="0">AVERAGE(A2:A11)</f>
        <v>0.92964440624413247</v>
      </c>
      <c r="B12" s="9">
        <f t="shared" si="0"/>
        <v>0.96006786631780083</v>
      </c>
      <c r="C12" s="9">
        <f t="shared" si="0"/>
        <v>0.92117159394406034</v>
      </c>
      <c r="D12" s="9">
        <f t="shared" si="0"/>
        <v>0.70417484902994154</v>
      </c>
      <c r="E12" s="9">
        <f t="shared" si="0"/>
        <v>0.95728159852475181</v>
      </c>
      <c r="F12" s="9">
        <f t="shared" si="0"/>
        <v>0.88034785392646986</v>
      </c>
      <c r="G12" s="9">
        <f t="shared" si="0"/>
        <v>0.71598139997727905</v>
      </c>
      <c r="H12" s="9">
        <f t="shared" si="0"/>
        <v>0.71575564008560266</v>
      </c>
      <c r="I12" s="9">
        <f t="shared" si="0"/>
        <v>0.94823486021118542</v>
      </c>
      <c r="J12" s="9">
        <f t="shared" si="0"/>
        <v>0.76744794758778334</v>
      </c>
    </row>
    <row r="13" spans="1:10" ht="13.2" x14ac:dyDescent="0.25">
      <c r="A13" s="9">
        <f t="shared" ref="A13:J13" si="1">STDEV(A2:A11)</f>
        <v>3.0636137733935881E-3</v>
      </c>
      <c r="B13" s="9">
        <f t="shared" si="1"/>
        <v>2.4300410069809232E-3</v>
      </c>
      <c r="C13" s="9">
        <f t="shared" si="1"/>
        <v>3.1541288947020932E-3</v>
      </c>
      <c r="D13" s="9">
        <f t="shared" si="1"/>
        <v>1.1199196451361559E-2</v>
      </c>
      <c r="E13" s="9">
        <f t="shared" si="1"/>
        <v>2.8485399756210737E-3</v>
      </c>
      <c r="F13" s="9">
        <f t="shared" si="1"/>
        <v>5.9648598474829079E-3</v>
      </c>
      <c r="G13" s="9">
        <f t="shared" si="1"/>
        <v>8.6892664348822909E-3</v>
      </c>
      <c r="H13" s="9">
        <f t="shared" si="1"/>
        <v>8.6006061740064553E-3</v>
      </c>
      <c r="I13" s="9">
        <f t="shared" si="1"/>
        <v>1.8423948441706373E-3</v>
      </c>
      <c r="J13" s="9">
        <f t="shared" si="1"/>
        <v>5.677314358061885E-3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1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7" sqref="M17"/>
    </sheetView>
  </sheetViews>
  <sheetFormatPr defaultColWidth="14.44140625" defaultRowHeight="15.75" customHeight="1" x14ac:dyDescent="0.25"/>
  <cols>
    <col min="1" max="1" width="5.33203125" customWidth="1"/>
    <col min="2" max="2" width="13" customWidth="1"/>
    <col min="3" max="3" width="24.44140625" customWidth="1"/>
    <col min="4" max="4" width="9.88671875" customWidth="1"/>
    <col min="5" max="5" width="7" customWidth="1"/>
    <col min="6" max="6" width="7.5546875" customWidth="1"/>
    <col min="7" max="7" width="8.33203125" customWidth="1"/>
    <col min="8" max="8" width="7" customWidth="1"/>
    <col min="9" max="9" width="7.5546875" customWidth="1"/>
    <col min="10" max="11" width="7" customWidth="1"/>
  </cols>
  <sheetData>
    <row r="1" spans="1:13" ht="13.2" x14ac:dyDescent="0.25">
      <c r="A1" s="1" t="s">
        <v>15</v>
      </c>
      <c r="B1" s="1" t="s">
        <v>0</v>
      </c>
      <c r="C1" s="1">
        <v>100</v>
      </c>
      <c r="D1" s="12" t="s">
        <v>13</v>
      </c>
      <c r="E1" s="13"/>
      <c r="F1" s="13"/>
      <c r="G1" s="12" t="s">
        <v>14</v>
      </c>
      <c r="H1" s="13"/>
      <c r="I1" s="13"/>
      <c r="J1" s="14" t="s">
        <v>16</v>
      </c>
      <c r="K1" s="14" t="s">
        <v>17</v>
      </c>
      <c r="L1" s="12" t="s">
        <v>1</v>
      </c>
      <c r="M1" s="13"/>
    </row>
    <row r="2" spans="1:13" ht="13.2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5</v>
      </c>
      <c r="H2" s="1" t="s">
        <v>6</v>
      </c>
      <c r="I2" s="1" t="s">
        <v>7</v>
      </c>
      <c r="J2" s="13"/>
      <c r="K2" s="13"/>
      <c r="L2" s="1" t="s">
        <v>8</v>
      </c>
      <c r="M2" s="1" t="s">
        <v>9</v>
      </c>
    </row>
    <row r="3" spans="1:13" ht="13.2" x14ac:dyDescent="0.25">
      <c r="A3" s="2">
        <v>0</v>
      </c>
      <c r="B3" s="3" t="s">
        <v>10</v>
      </c>
      <c r="C3" s="4" t="s">
        <v>11</v>
      </c>
      <c r="D3" s="5"/>
      <c r="E3" s="5"/>
      <c r="F3" s="5"/>
      <c r="G3" s="5"/>
      <c r="H3" s="5"/>
      <c r="I3" s="5"/>
      <c r="J3" s="5"/>
      <c r="K3" s="5"/>
    </row>
    <row r="4" spans="1:13" ht="13.2" x14ac:dyDescent="0.25">
      <c r="A4" s="2">
        <v>1</v>
      </c>
      <c r="B4" s="3" t="s">
        <v>10</v>
      </c>
      <c r="C4" s="4" t="s">
        <v>11</v>
      </c>
      <c r="D4" s="5"/>
      <c r="E4" s="5"/>
      <c r="F4" s="5"/>
      <c r="G4" s="5"/>
      <c r="H4" s="5"/>
      <c r="I4" s="5"/>
      <c r="J4" s="5"/>
      <c r="K4" s="5"/>
    </row>
    <row r="5" spans="1:13" ht="13.2" x14ac:dyDescent="0.25">
      <c r="A5" s="2">
        <v>2</v>
      </c>
      <c r="B5" s="3" t="s">
        <v>10</v>
      </c>
      <c r="C5" s="4" t="s">
        <v>11</v>
      </c>
      <c r="D5" s="5"/>
      <c r="E5" s="5"/>
      <c r="F5" s="5"/>
      <c r="G5" s="5"/>
      <c r="H5" s="5"/>
      <c r="I5" s="5"/>
      <c r="J5" s="5"/>
      <c r="K5" s="5"/>
    </row>
    <row r="6" spans="1:13" ht="13.2" x14ac:dyDescent="0.25">
      <c r="A6" s="2">
        <v>3</v>
      </c>
      <c r="B6" s="3" t="s">
        <v>10</v>
      </c>
      <c r="C6" s="4" t="s">
        <v>11</v>
      </c>
      <c r="D6" s="5"/>
      <c r="E6" s="5"/>
      <c r="F6" s="5"/>
      <c r="G6" s="5"/>
      <c r="H6" s="5"/>
      <c r="I6" s="5"/>
      <c r="J6" s="5"/>
      <c r="K6" s="5"/>
    </row>
    <row r="7" spans="1:13" ht="13.2" x14ac:dyDescent="0.25">
      <c r="A7" s="2">
        <v>4</v>
      </c>
      <c r="B7" s="3" t="s">
        <v>10</v>
      </c>
      <c r="C7" s="4" t="s">
        <v>11</v>
      </c>
      <c r="D7" s="5"/>
      <c r="E7" s="5"/>
      <c r="F7" s="5"/>
      <c r="G7" s="5"/>
      <c r="H7" s="5"/>
      <c r="I7" s="5"/>
      <c r="J7" s="5"/>
      <c r="K7" s="5"/>
    </row>
    <row r="8" spans="1:13" ht="13.2" hidden="1" x14ac:dyDescent="0.25">
      <c r="A8" s="2">
        <v>0</v>
      </c>
      <c r="B8" s="3" t="s">
        <v>10</v>
      </c>
      <c r="C8" s="4" t="s">
        <v>12</v>
      </c>
      <c r="D8" s="9"/>
      <c r="E8" s="9"/>
      <c r="F8" s="9"/>
      <c r="G8" s="9"/>
      <c r="H8" s="9"/>
      <c r="I8" s="9"/>
      <c r="J8" s="9"/>
      <c r="K8" s="9"/>
    </row>
    <row r="9" spans="1:13" ht="13.2" hidden="1" x14ac:dyDescent="0.25">
      <c r="A9" s="2">
        <v>1</v>
      </c>
      <c r="B9" s="3" t="s">
        <v>10</v>
      </c>
      <c r="C9" s="4" t="s">
        <v>12</v>
      </c>
      <c r="D9" s="9"/>
      <c r="E9" s="9"/>
      <c r="F9" s="9"/>
      <c r="G9" s="9"/>
      <c r="H9" s="9"/>
      <c r="I9" s="9"/>
      <c r="J9" s="9"/>
      <c r="K9" s="9"/>
    </row>
    <row r="10" spans="1:13" ht="13.2" hidden="1" x14ac:dyDescent="0.25">
      <c r="A10" s="2">
        <v>2</v>
      </c>
      <c r="B10" s="3" t="s">
        <v>10</v>
      </c>
      <c r="C10" s="4" t="s">
        <v>12</v>
      </c>
      <c r="D10" s="9"/>
      <c r="E10" s="9"/>
      <c r="F10" s="9"/>
      <c r="G10" s="9"/>
      <c r="H10" s="9"/>
      <c r="I10" s="9"/>
      <c r="J10" s="9"/>
      <c r="K10" s="9"/>
    </row>
    <row r="11" spans="1:13" ht="13.2" hidden="1" x14ac:dyDescent="0.25">
      <c r="A11" s="2">
        <v>3</v>
      </c>
      <c r="B11" s="3" t="s">
        <v>10</v>
      </c>
      <c r="C11" s="4" t="s">
        <v>12</v>
      </c>
      <c r="D11" s="9"/>
      <c r="E11" s="9"/>
      <c r="F11" s="9"/>
      <c r="G11" s="9"/>
      <c r="H11" s="9"/>
      <c r="I11" s="9"/>
      <c r="J11" s="9"/>
      <c r="K11" s="9"/>
    </row>
    <row r="12" spans="1:13" ht="13.2" hidden="1" x14ac:dyDescent="0.25">
      <c r="A12" s="2">
        <v>4</v>
      </c>
      <c r="B12" s="3" t="s">
        <v>10</v>
      </c>
      <c r="C12" s="4" t="s">
        <v>12</v>
      </c>
      <c r="D12" s="9"/>
      <c r="E12" s="9"/>
      <c r="F12" s="9"/>
      <c r="G12" s="9"/>
      <c r="H12" s="9"/>
      <c r="I12" s="9"/>
      <c r="J12" s="9"/>
      <c r="K12" s="9"/>
    </row>
    <row r="13" spans="1:13" ht="13.2" x14ac:dyDescent="0.25">
      <c r="B13" s="3"/>
      <c r="D13" s="9"/>
      <c r="E13" s="9"/>
      <c r="F13" s="9"/>
      <c r="G13" s="9"/>
      <c r="H13" s="9"/>
      <c r="I13" s="9"/>
      <c r="J13" s="9"/>
      <c r="K13" s="9"/>
    </row>
    <row r="14" spans="1:13" ht="13.2" x14ac:dyDescent="0.25">
      <c r="B14" s="3"/>
      <c r="D14" s="9"/>
      <c r="E14" s="9"/>
      <c r="F14" s="9"/>
      <c r="G14" s="9"/>
      <c r="H14" s="9"/>
      <c r="I14" s="9"/>
      <c r="J14" s="9"/>
      <c r="K14" s="9"/>
    </row>
    <row r="15" spans="1:13" ht="13.2" x14ac:dyDescent="0.25">
      <c r="B15" s="3"/>
      <c r="D15" s="9"/>
      <c r="E15" s="9"/>
      <c r="F15" s="9"/>
      <c r="G15" s="9"/>
      <c r="H15" s="9"/>
      <c r="I15" s="9"/>
      <c r="J15" s="9"/>
      <c r="K15" s="9"/>
    </row>
    <row r="16" spans="1:13" ht="13.2" x14ac:dyDescent="0.25">
      <c r="B16" s="3"/>
      <c r="D16" s="9"/>
      <c r="E16" s="9"/>
      <c r="F16" s="9"/>
      <c r="G16" s="9"/>
      <c r="H16" s="9"/>
      <c r="I16" s="9"/>
      <c r="J16" s="9"/>
      <c r="K16" s="9"/>
    </row>
    <row r="17" spans="2:11" ht="13.2" x14ac:dyDescent="0.25">
      <c r="B17" s="3"/>
      <c r="D17" s="9"/>
      <c r="E17" s="9"/>
      <c r="F17" s="9"/>
      <c r="G17" s="9"/>
      <c r="H17" s="9"/>
      <c r="I17" s="9"/>
      <c r="J17" s="9"/>
      <c r="K17" s="9"/>
    </row>
    <row r="18" spans="2:11" ht="13.2" x14ac:dyDescent="0.25">
      <c r="B18" s="3"/>
      <c r="D18" s="9"/>
      <c r="E18" s="9"/>
      <c r="F18" s="9"/>
      <c r="G18" s="9"/>
      <c r="H18" s="9"/>
      <c r="I18" s="9"/>
      <c r="J18" s="9"/>
      <c r="K18" s="9"/>
    </row>
  </sheetData>
  <mergeCells count="5">
    <mergeCell ref="D1:F1"/>
    <mergeCell ref="G1:I1"/>
    <mergeCell ref="J1:J2"/>
    <mergeCell ref="K1:K2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6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1" sqref="B1:K1"/>
    </sheetView>
  </sheetViews>
  <sheetFormatPr defaultColWidth="14.44140625" defaultRowHeight="15.75" customHeight="1" x14ac:dyDescent="0.25"/>
  <cols>
    <col min="1" max="1" width="13" hidden="1" customWidth="1"/>
    <col min="2" max="2" width="9.88671875" customWidth="1"/>
    <col min="3" max="3" width="7" customWidth="1"/>
    <col min="4" max="4" width="7.5546875" customWidth="1"/>
    <col min="5" max="5" width="8.33203125" customWidth="1"/>
    <col min="6" max="6" width="7" customWidth="1"/>
    <col min="7" max="7" width="7.5546875" customWidth="1"/>
    <col min="8" max="9" width="7" customWidth="1"/>
    <col min="10" max="10" width="15.109375" customWidth="1"/>
    <col min="11" max="11" width="10.33203125" customWidth="1"/>
  </cols>
  <sheetData>
    <row r="1" spans="1:11" ht="13.2" x14ac:dyDescent="0.25">
      <c r="A1" s="1"/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0" t="s">
        <v>23</v>
      </c>
      <c r="H1" s="10" t="s">
        <v>26</v>
      </c>
      <c r="I1" s="10" t="s">
        <v>27</v>
      </c>
      <c r="J1" s="10" t="s">
        <v>24</v>
      </c>
      <c r="K1" s="10" t="s">
        <v>25</v>
      </c>
    </row>
    <row r="2" spans="1:11" ht="13.2" hidden="1" x14ac:dyDescent="0.25">
      <c r="A2" s="3" t="s">
        <v>10</v>
      </c>
      <c r="B2" s="5">
        <v>0.93570122</v>
      </c>
      <c r="C2" s="5">
        <v>0.96519664999999999</v>
      </c>
      <c r="D2" s="5">
        <v>0.92722309999999997</v>
      </c>
      <c r="E2" s="5">
        <v>0.70919246000000002</v>
      </c>
      <c r="F2" s="5">
        <v>0.96277349000000001</v>
      </c>
      <c r="G2" s="5">
        <v>0.89621211999999995</v>
      </c>
      <c r="H2" s="5">
        <v>0.72077093733511999</v>
      </c>
      <c r="I2" s="5">
        <v>0.72075221619026697</v>
      </c>
      <c r="J2" s="3">
        <v>0.95720000000000005</v>
      </c>
      <c r="K2" s="3">
        <v>0.77700000000000002</v>
      </c>
    </row>
    <row r="3" spans="1:11" ht="13.2" hidden="1" x14ac:dyDescent="0.25">
      <c r="A3" s="3" t="s">
        <v>10</v>
      </c>
      <c r="B3" s="5">
        <v>0.93240806243837104</v>
      </c>
      <c r="C3" s="5">
        <v>0.96232851446673395</v>
      </c>
      <c r="D3" s="5">
        <v>0.92630099726786996</v>
      </c>
      <c r="E3" s="5">
        <v>0.70571769872288204</v>
      </c>
      <c r="F3" s="5">
        <v>0.96176096411779</v>
      </c>
      <c r="G3" s="5">
        <v>0.88462311684947603</v>
      </c>
      <c r="H3" s="5">
        <v>0.72691452961784297</v>
      </c>
      <c r="I3" s="5">
        <v>0.726766611065497</v>
      </c>
      <c r="J3" s="3">
        <v>0.9506</v>
      </c>
      <c r="K3" s="3">
        <v>0.76659999999999995</v>
      </c>
    </row>
    <row r="4" spans="1:11" ht="13.2" hidden="1" x14ac:dyDescent="0.25">
      <c r="A4" s="3" t="s">
        <v>10</v>
      </c>
      <c r="B4" s="5">
        <v>0.93483598890209996</v>
      </c>
      <c r="C4" s="5">
        <v>0.96218684720827696</v>
      </c>
      <c r="D4" s="5">
        <v>0.92509399089446398</v>
      </c>
      <c r="E4" s="5">
        <v>0.71624006964995801</v>
      </c>
      <c r="F4" s="5">
        <v>0.95976439515634704</v>
      </c>
      <c r="G4" s="5">
        <v>0.88751922257135796</v>
      </c>
      <c r="H4" s="5">
        <v>0.72127025204913597</v>
      </c>
      <c r="I4" s="5">
        <v>0.72116581677671898</v>
      </c>
      <c r="J4" s="3">
        <v>0.95665999999999995</v>
      </c>
      <c r="K4" s="3">
        <v>0.77854999999999996</v>
      </c>
    </row>
    <row r="5" spans="1:11" ht="13.2" hidden="1" x14ac:dyDescent="0.25">
      <c r="A5" s="3" t="s">
        <v>10</v>
      </c>
      <c r="B5" s="5">
        <v>0.926343604586085</v>
      </c>
      <c r="C5" s="5">
        <v>0.959284541598591</v>
      </c>
      <c r="D5" s="5">
        <v>0.91985273456448602</v>
      </c>
      <c r="E5" s="5">
        <v>0.70755602742078905</v>
      </c>
      <c r="F5" s="5">
        <v>0.95614001248045299</v>
      </c>
      <c r="G5" s="5">
        <v>0.87947833157284905</v>
      </c>
      <c r="H5" s="5">
        <v>0.70914803475001698</v>
      </c>
      <c r="I5" s="5">
        <v>0.70884227143810496</v>
      </c>
      <c r="J5" s="3">
        <v>0.95181000000000004</v>
      </c>
      <c r="K5" s="3">
        <v>0.75597999999999999</v>
      </c>
    </row>
    <row r="6" spans="1:11" ht="13.2" hidden="1" x14ac:dyDescent="0.25">
      <c r="A6" s="3" t="s">
        <v>10</v>
      </c>
      <c r="B6" s="5">
        <v>0.93141237148935996</v>
      </c>
      <c r="C6" s="5">
        <v>0.95866355418122196</v>
      </c>
      <c r="D6" s="5">
        <v>0.91864982362472902</v>
      </c>
      <c r="E6" s="5">
        <v>0.71440732202736501</v>
      </c>
      <c r="F6" s="5">
        <v>0.956349418625148</v>
      </c>
      <c r="G6" s="5">
        <v>0.878519270497927</v>
      </c>
      <c r="H6" s="5">
        <v>0.70583163476910604</v>
      </c>
      <c r="I6" s="5">
        <v>0.70576491424223398</v>
      </c>
      <c r="J6" s="3">
        <v>0.9607</v>
      </c>
      <c r="K6" s="3">
        <v>0.78049999999999997</v>
      </c>
    </row>
    <row r="7" spans="1:11" ht="13.2" hidden="1" x14ac:dyDescent="0.25">
      <c r="A7" s="3" t="s">
        <v>10</v>
      </c>
    </row>
    <row r="8" spans="1:11" ht="13.2" hidden="1" x14ac:dyDescent="0.25">
      <c r="A8" s="3" t="s">
        <v>10</v>
      </c>
    </row>
    <row r="9" spans="1:11" ht="13.2" hidden="1" x14ac:dyDescent="0.25">
      <c r="A9" s="3" t="s">
        <v>10</v>
      </c>
    </row>
    <row r="10" spans="1:11" ht="13.2" hidden="1" x14ac:dyDescent="0.25">
      <c r="A10" s="3" t="s">
        <v>10</v>
      </c>
    </row>
    <row r="11" spans="1:11" ht="13.2" hidden="1" x14ac:dyDescent="0.25">
      <c r="A11" s="3" t="s">
        <v>10</v>
      </c>
    </row>
    <row r="12" spans="1:11" ht="13.2" hidden="1" x14ac:dyDescent="0.25"/>
    <row r="13" spans="1:11" ht="13.2" hidden="1" x14ac:dyDescent="0.25"/>
    <row r="14" spans="1:11" ht="13.2" x14ac:dyDescent="0.25">
      <c r="B14" s="6">
        <v>0.93430886566039595</v>
      </c>
      <c r="C14" s="6">
        <v>0.96338552915050801</v>
      </c>
      <c r="D14" s="6">
        <v>0.92606867058911801</v>
      </c>
      <c r="E14" s="6">
        <v>0.71069967872831297</v>
      </c>
      <c r="F14" s="6">
        <v>0.96013008327987603</v>
      </c>
      <c r="G14" s="6">
        <v>0.89336522607271696</v>
      </c>
      <c r="H14" s="6">
        <v>0.72849331949962404</v>
      </c>
      <c r="I14" s="6">
        <v>0.72809802939094104</v>
      </c>
      <c r="J14" s="6">
        <v>0.95504312495820598</v>
      </c>
      <c r="K14" s="6">
        <v>0.77815878747645995</v>
      </c>
    </row>
    <row r="15" spans="1:11" ht="13.2" x14ac:dyDescent="0.25">
      <c r="B15" s="6">
        <v>0.93110957221597201</v>
      </c>
      <c r="C15" s="6">
        <v>0.96081399539044599</v>
      </c>
      <c r="D15" s="6">
        <v>0.924441646426163</v>
      </c>
      <c r="E15" s="6">
        <v>0.70096356545303395</v>
      </c>
      <c r="F15" s="6">
        <v>0.96094989638661699</v>
      </c>
      <c r="G15" s="6">
        <v>0.88309434582685198</v>
      </c>
      <c r="H15" s="6">
        <v>0.71727801279460801</v>
      </c>
      <c r="I15" s="6">
        <v>0.71718184693151998</v>
      </c>
      <c r="J15" s="6">
        <v>0.95192905786686999</v>
      </c>
      <c r="K15" s="6">
        <v>0.76710597194457997</v>
      </c>
    </row>
    <row r="16" spans="1:11" ht="13.2" x14ac:dyDescent="0.25">
      <c r="B16" s="6">
        <v>0.933113848592944</v>
      </c>
      <c r="C16" s="6">
        <v>0.96015497074026901</v>
      </c>
      <c r="D16" s="6">
        <v>0.92229394079052696</v>
      </c>
      <c r="E16" s="6">
        <v>0.71267339013879405</v>
      </c>
      <c r="F16" s="6">
        <v>0.95700657994346705</v>
      </c>
      <c r="G16" s="6">
        <v>0.88155251128772305</v>
      </c>
      <c r="H16" s="6">
        <v>0.71979958308191205</v>
      </c>
      <c r="I16" s="6">
        <v>0.71975458518929203</v>
      </c>
      <c r="J16" s="6">
        <v>0.94368219006706799</v>
      </c>
      <c r="K16" s="6">
        <v>0.77021895871721202</v>
      </c>
    </row>
    <row r="17" spans="2:11" ht="13.2" x14ac:dyDescent="0.25">
      <c r="B17" s="6">
        <v>0.92847735727750702</v>
      </c>
      <c r="C17" s="6">
        <v>0.95989366311680302</v>
      </c>
      <c r="D17" s="6">
        <v>0.92048839397116899</v>
      </c>
      <c r="E17" s="6">
        <v>0.70771162172853996</v>
      </c>
      <c r="F17" s="6">
        <v>0.95687174404245501</v>
      </c>
      <c r="G17" s="6">
        <v>0.88016689348278299</v>
      </c>
      <c r="H17" s="6">
        <v>0.71662202692838095</v>
      </c>
      <c r="I17" s="6">
        <v>0.71644004803484296</v>
      </c>
      <c r="J17" s="6">
        <v>0.95639175744826699</v>
      </c>
      <c r="K17" s="6">
        <v>0.76480346919685505</v>
      </c>
    </row>
    <row r="18" spans="2:11" ht="13.2" x14ac:dyDescent="0.25">
      <c r="B18" s="6">
        <v>0.93177171559549599</v>
      </c>
      <c r="C18" s="6">
        <v>0.95941243441007396</v>
      </c>
      <c r="D18" s="6">
        <v>0.92003419601688596</v>
      </c>
      <c r="E18" s="6">
        <v>0.71826599828708904</v>
      </c>
      <c r="F18" s="6">
        <v>0.95788765672280296</v>
      </c>
      <c r="G18" s="6">
        <v>0.87679616341539302</v>
      </c>
      <c r="H18" s="6">
        <v>0.71319163670595798</v>
      </c>
      <c r="I18" s="6">
        <v>0.71307393240628703</v>
      </c>
      <c r="J18" s="6">
        <v>0.95271127001470401</v>
      </c>
      <c r="K18" s="6">
        <v>0.78221673398106595</v>
      </c>
    </row>
    <row r="19" spans="2:11" ht="13.2" x14ac:dyDescent="0.25">
      <c r="B19" s="6">
        <v>0.92686176758290195</v>
      </c>
      <c r="C19" s="6">
        <v>0.96275877255235398</v>
      </c>
      <c r="D19" s="6">
        <v>0.92229669987909901</v>
      </c>
      <c r="E19" s="6">
        <v>0.698616860816476</v>
      </c>
      <c r="F19" s="6">
        <v>0.95988154312031204</v>
      </c>
      <c r="G19" s="6">
        <v>0.88519120113519301</v>
      </c>
      <c r="H19" s="6">
        <v>0.71765284508134197</v>
      </c>
      <c r="I19" s="6">
        <v>0.71748890645501395</v>
      </c>
      <c r="J19" s="6">
        <v>0.95544338042530597</v>
      </c>
      <c r="K19" s="6">
        <v>0.77130823262153403</v>
      </c>
    </row>
    <row r="20" spans="2:11" ht="13.2" x14ac:dyDescent="0.25">
      <c r="B20" s="6">
        <v>0.93101912354531902</v>
      </c>
      <c r="C20" s="6">
        <v>0.95843760686469004</v>
      </c>
      <c r="D20" s="6">
        <v>0.92027283559846096</v>
      </c>
      <c r="E20" s="6">
        <v>0.70830323728455302</v>
      </c>
      <c r="F20" s="6">
        <v>0.95689309670855505</v>
      </c>
      <c r="G20" s="6">
        <v>0.87420845603071295</v>
      </c>
      <c r="H20" s="6">
        <v>0.70991761330833703</v>
      </c>
      <c r="I20" s="6">
        <v>0.70986979883958101</v>
      </c>
      <c r="J20" s="6">
        <v>0.95308954216507502</v>
      </c>
      <c r="K20" s="6">
        <v>0.77039967038023105</v>
      </c>
    </row>
    <row r="21" spans="2:11" ht="13.2" x14ac:dyDescent="0.25">
      <c r="B21" s="6">
        <v>0.930126596109902</v>
      </c>
      <c r="C21" s="6">
        <v>0.95815167675869795</v>
      </c>
      <c r="D21" s="6">
        <v>0.91816013255992901</v>
      </c>
      <c r="E21" s="6">
        <v>0.71940734557832298</v>
      </c>
      <c r="F21" s="6">
        <v>0.95497394206487396</v>
      </c>
      <c r="G21" s="6">
        <v>0.87438707330806398</v>
      </c>
      <c r="H21" s="6">
        <v>0.70688037268029902</v>
      </c>
      <c r="I21" s="6">
        <v>0.70672195492449696</v>
      </c>
      <c r="J21" s="6">
        <v>0.95309233890762401</v>
      </c>
      <c r="K21" s="6">
        <v>0.77286430484754298</v>
      </c>
    </row>
    <row r="22" spans="2:11" ht="13.2" x14ac:dyDescent="0.25">
      <c r="B22" s="6">
        <v>0.934758148876495</v>
      </c>
      <c r="C22" s="6">
        <v>0.95698560653325104</v>
      </c>
      <c r="D22" s="6">
        <v>0.919146293070078</v>
      </c>
      <c r="E22" s="6">
        <v>0.71744116485787002</v>
      </c>
      <c r="F22" s="6">
        <v>0.953206339377345</v>
      </c>
      <c r="G22" s="6">
        <v>0.88161163096819395</v>
      </c>
      <c r="H22" s="6">
        <v>0.70942263573354103</v>
      </c>
      <c r="I22" s="6">
        <v>0.709388758668835</v>
      </c>
      <c r="J22" s="6">
        <v>0.94579231151760501</v>
      </c>
      <c r="K22" s="6">
        <v>0.76125997298973502</v>
      </c>
    </row>
    <row r="23" spans="2:11" ht="13.2" x14ac:dyDescent="0.25">
      <c r="B23" s="6">
        <v>0.92356804337688503</v>
      </c>
      <c r="C23" s="6">
        <v>0.95799670265214498</v>
      </c>
      <c r="D23" s="6">
        <v>0.91861865812618304</v>
      </c>
      <c r="E23" s="6">
        <v>0.67971383980883504</v>
      </c>
      <c r="F23" s="6">
        <v>0.95652342281524305</v>
      </c>
      <c r="G23" s="6">
        <v>0.87538571210785698</v>
      </c>
      <c r="H23" s="6">
        <v>0.712498335891531</v>
      </c>
      <c r="I23" s="6">
        <v>0.71247247378963596</v>
      </c>
      <c r="J23" s="6">
        <v>0.95500948692363996</v>
      </c>
      <c r="K23" s="6">
        <v>0.76607987201310401</v>
      </c>
    </row>
    <row r="24" spans="2:11" ht="13.2" x14ac:dyDescent="0.25">
      <c r="B24" s="8">
        <f t="shared" ref="B24:K24" si="0">AVERAGE(B14:B23)</f>
        <v>0.93051150388338189</v>
      </c>
      <c r="C24" s="8">
        <f t="shared" si="0"/>
        <v>0.9597990958169238</v>
      </c>
      <c r="D24" s="8">
        <f t="shared" si="0"/>
        <v>0.92118214670276133</v>
      </c>
      <c r="E24" s="8">
        <f t="shared" si="0"/>
        <v>0.70737967026818271</v>
      </c>
      <c r="F24" s="8">
        <f t="shared" si="0"/>
        <v>0.95743243044615467</v>
      </c>
      <c r="G24" s="8">
        <f t="shared" si="0"/>
        <v>0.88057592136354879</v>
      </c>
      <c r="H24" s="8">
        <f t="shared" si="0"/>
        <v>0.7151756381705533</v>
      </c>
      <c r="I24" s="8">
        <f t="shared" si="0"/>
        <v>0.71504903346304449</v>
      </c>
      <c r="J24" s="8">
        <f t="shared" si="0"/>
        <v>0.9522184460294365</v>
      </c>
      <c r="K24" s="8">
        <f t="shared" si="0"/>
        <v>0.77044159741683194</v>
      </c>
    </row>
    <row r="25" spans="2:11" ht="13.2" x14ac:dyDescent="0.25">
      <c r="B25" s="8">
        <f t="shared" ref="B25:K25" si="1">STDEV(B14:B23)</f>
        <v>3.452016647926057E-3</v>
      </c>
      <c r="C25" s="8">
        <f t="shared" si="1"/>
        <v>2.0728213019373925E-3</v>
      </c>
      <c r="D25" s="8">
        <f t="shared" si="1"/>
        <v>2.5702451786399762E-3</v>
      </c>
      <c r="E25" s="8">
        <f t="shared" si="1"/>
        <v>1.1961843429192104E-2</v>
      </c>
      <c r="F25" s="8">
        <f t="shared" si="1"/>
        <v>2.3891464258538834E-3</v>
      </c>
      <c r="G25" s="8">
        <f t="shared" si="1"/>
        <v>5.9017380438827786E-3</v>
      </c>
      <c r="H25" s="8">
        <f t="shared" si="1"/>
        <v>6.2543280787875207E-3</v>
      </c>
      <c r="I25" s="8">
        <f t="shared" si="1"/>
        <v>6.1788025608606632E-3</v>
      </c>
      <c r="J25" s="8">
        <f t="shared" si="1"/>
        <v>4.2110626691072312E-3</v>
      </c>
      <c r="K25" s="8">
        <f t="shared" si="1"/>
        <v>6.2460878422366146E-3</v>
      </c>
    </row>
    <row r="26" spans="2:11" ht="13.2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J1"/>
    </sheetView>
  </sheetViews>
  <sheetFormatPr defaultColWidth="14.44140625" defaultRowHeight="15.75" customHeight="1" x14ac:dyDescent="0.25"/>
  <cols>
    <col min="1" max="1" width="9.88671875" customWidth="1"/>
    <col min="2" max="2" width="7" customWidth="1"/>
    <col min="3" max="3" width="7.5546875" customWidth="1"/>
    <col min="4" max="4" width="8.33203125" customWidth="1"/>
    <col min="5" max="5" width="7" customWidth="1"/>
    <col min="6" max="6" width="7.5546875" customWidth="1"/>
    <col min="7" max="8" width="7" customWidth="1"/>
    <col min="9" max="9" width="14.109375" customWidth="1"/>
    <col min="10" max="10" width="11.33203125" customWidth="1"/>
  </cols>
  <sheetData>
    <row r="1" spans="1:10" ht="15.75" customHeight="1" x14ac:dyDescent="0.25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26</v>
      </c>
      <c r="H1" s="10" t="s">
        <v>27</v>
      </c>
      <c r="I1" s="10" t="s">
        <v>24</v>
      </c>
      <c r="J1" s="10" t="s">
        <v>25</v>
      </c>
    </row>
    <row r="2" spans="1:10" ht="13.2" x14ac:dyDescent="0.25">
      <c r="A2" s="6">
        <v>0.93256579854953703</v>
      </c>
      <c r="B2" s="6">
        <v>0.96192566371681398</v>
      </c>
      <c r="C2" s="6">
        <v>0.92422148485353295</v>
      </c>
      <c r="D2" s="6">
        <v>0.70063101070239497</v>
      </c>
      <c r="E2" s="6">
        <v>0.95791996457373596</v>
      </c>
      <c r="F2" s="6">
        <v>0.89364046779922601</v>
      </c>
      <c r="G2" s="6">
        <v>0.716167740194668</v>
      </c>
      <c r="H2" s="6">
        <v>0.71584213148284703</v>
      </c>
      <c r="I2" s="6">
        <v>0.95436028813648899</v>
      </c>
      <c r="J2" s="6">
        <v>0.77940261445774806</v>
      </c>
    </row>
    <row r="3" spans="1:10" ht="13.2" x14ac:dyDescent="0.25">
      <c r="A3" s="6">
        <v>0.92880614311868104</v>
      </c>
      <c r="B3" s="6">
        <v>0.96092969994824495</v>
      </c>
      <c r="C3" s="6">
        <v>0.923059660067856</v>
      </c>
      <c r="D3" s="6">
        <v>0.693482576360688</v>
      </c>
      <c r="E3" s="6">
        <v>0.96004410219286496</v>
      </c>
      <c r="F3" s="6">
        <v>0.88151057584551595</v>
      </c>
      <c r="G3" s="6">
        <v>0.7214018606582</v>
      </c>
      <c r="H3" s="6">
        <v>0.72139079017306795</v>
      </c>
      <c r="I3" s="6">
        <v>0.95344325719101797</v>
      </c>
      <c r="J3" s="6">
        <v>0.76962040377361096</v>
      </c>
    </row>
    <row r="4" spans="1:10" ht="13.2" x14ac:dyDescent="0.25">
      <c r="A4" s="6">
        <v>0.93204708680142601</v>
      </c>
      <c r="B4" s="6">
        <v>0.95962555230344504</v>
      </c>
      <c r="C4" s="6">
        <v>0.92361178098603203</v>
      </c>
      <c r="D4" s="6">
        <v>0.71999462332987596</v>
      </c>
      <c r="E4" s="6">
        <v>0.95700336687725396</v>
      </c>
      <c r="F4" s="6">
        <v>0.88190017101997797</v>
      </c>
      <c r="G4" s="6">
        <v>0.72447736157945397</v>
      </c>
      <c r="H4" s="6">
        <v>0.72431081305689604</v>
      </c>
      <c r="I4" s="6">
        <v>0.95166976917721102</v>
      </c>
      <c r="J4" s="6">
        <v>0.78418351146132703</v>
      </c>
    </row>
    <row r="5" spans="1:10" ht="13.2" x14ac:dyDescent="0.25">
      <c r="A5" s="6">
        <v>0.92776971271102704</v>
      </c>
      <c r="B5" s="6">
        <v>0.95803934663438794</v>
      </c>
      <c r="C5" s="6">
        <v>0.91950757867042299</v>
      </c>
      <c r="D5" s="6">
        <v>0.70609522845097294</v>
      </c>
      <c r="E5" s="6">
        <v>0.95416875423722503</v>
      </c>
      <c r="F5" s="6">
        <v>0.88049926542593204</v>
      </c>
      <c r="G5" s="6">
        <v>0.70329905967506401</v>
      </c>
      <c r="H5" s="6">
        <v>0.70314477240748097</v>
      </c>
      <c r="I5" s="6">
        <v>0.94417887104872</v>
      </c>
      <c r="J5" s="6">
        <v>0.75965380120450998</v>
      </c>
    </row>
    <row r="6" spans="1:10" ht="13.2" x14ac:dyDescent="0.25">
      <c r="A6" s="6">
        <v>0.93314836574887905</v>
      </c>
      <c r="B6" s="6">
        <v>0.95997274376853903</v>
      </c>
      <c r="C6" s="6">
        <v>0.92277887204959697</v>
      </c>
      <c r="D6" s="6">
        <v>0.72169107766303398</v>
      </c>
      <c r="E6" s="6">
        <v>0.95821091226534005</v>
      </c>
      <c r="F6" s="6">
        <v>0.88225210706566304</v>
      </c>
      <c r="G6" s="6">
        <v>0.71924718394961096</v>
      </c>
      <c r="H6" s="6">
        <v>0.71919794549661398</v>
      </c>
      <c r="I6" s="6">
        <v>0.95408789679539696</v>
      </c>
      <c r="J6" s="6">
        <v>0.780272457696918</v>
      </c>
    </row>
    <row r="7" spans="1:10" ht="13.2" x14ac:dyDescent="0.25">
      <c r="A7" s="6">
        <v>0.92455592793505403</v>
      </c>
      <c r="B7" s="6">
        <v>0.96307653838857998</v>
      </c>
      <c r="C7" s="6">
        <v>0.92191135017849901</v>
      </c>
      <c r="D7" s="6">
        <v>0.69709241219006002</v>
      </c>
      <c r="E7" s="6">
        <v>0.95940108917717004</v>
      </c>
      <c r="F7" s="6">
        <v>0.88593941017968203</v>
      </c>
      <c r="G7" s="6">
        <v>0.71457816549708497</v>
      </c>
      <c r="H7" s="6">
        <v>0.71443633160630504</v>
      </c>
      <c r="I7" s="6">
        <v>0.95405469192278103</v>
      </c>
      <c r="J7" s="6">
        <v>0.77553483523697997</v>
      </c>
    </row>
    <row r="8" spans="1:10" ht="13.2" x14ac:dyDescent="0.25">
      <c r="A8" s="6">
        <v>0.93017441015741997</v>
      </c>
      <c r="B8" s="6">
        <v>0.95797125100510505</v>
      </c>
      <c r="C8" s="6">
        <v>0.91975139904013103</v>
      </c>
      <c r="D8" s="6">
        <v>0.70242003085057703</v>
      </c>
      <c r="E8" s="6">
        <v>0.95670989973328002</v>
      </c>
      <c r="F8" s="6">
        <v>0.87274639708713297</v>
      </c>
      <c r="G8" s="6">
        <v>0.71230235194017799</v>
      </c>
      <c r="H8" s="6">
        <v>0.712243027220688</v>
      </c>
      <c r="I8" s="6">
        <v>0.95498365243889505</v>
      </c>
      <c r="J8" s="6">
        <v>0.77431359354512797</v>
      </c>
    </row>
    <row r="9" spans="1:10" ht="13.2" x14ac:dyDescent="0.25">
      <c r="A9" s="6">
        <v>0.93117038054613699</v>
      </c>
      <c r="B9" s="6">
        <v>0.95648756286026404</v>
      </c>
      <c r="C9" s="6">
        <v>0.91687075059334</v>
      </c>
      <c r="D9" s="6">
        <v>0.71811529501351101</v>
      </c>
      <c r="E9" s="6">
        <v>0.95296008322494896</v>
      </c>
      <c r="F9" s="6">
        <v>0.87506544229306105</v>
      </c>
      <c r="G9" s="6">
        <v>0.70759390297296998</v>
      </c>
      <c r="H9" s="6">
        <v>0.70755574715462999</v>
      </c>
      <c r="I9" s="6">
        <v>0.95054132693511195</v>
      </c>
      <c r="J9" s="6">
        <v>0.76981441220861602</v>
      </c>
    </row>
    <row r="10" spans="1:10" ht="13.2" x14ac:dyDescent="0.25">
      <c r="A10" s="6">
        <v>0.93513873252139601</v>
      </c>
      <c r="B10" s="6">
        <v>0.95735975385725802</v>
      </c>
      <c r="C10" s="6">
        <v>0.91866086647308398</v>
      </c>
      <c r="D10" s="6">
        <v>0.71746878052281504</v>
      </c>
      <c r="E10" s="6">
        <v>0.95433288525125604</v>
      </c>
      <c r="F10" s="6">
        <v>0.88004549980716396</v>
      </c>
      <c r="G10" s="6">
        <v>0.709885393319444</v>
      </c>
      <c r="H10" s="6">
        <v>0.70982299700603102</v>
      </c>
      <c r="I10" s="6">
        <v>0.95481516189897897</v>
      </c>
      <c r="J10" s="6">
        <v>0.765747038651587</v>
      </c>
    </row>
    <row r="11" spans="1:10" ht="13.2" x14ac:dyDescent="0.25">
      <c r="A11" s="6">
        <v>0.92466366831963498</v>
      </c>
      <c r="B11" s="6">
        <v>0.95853682831068998</v>
      </c>
      <c r="C11" s="6">
        <v>0.92031596359121104</v>
      </c>
      <c r="D11" s="6">
        <v>0.68418922713563401</v>
      </c>
      <c r="E11" s="6">
        <v>0.95773030218072497</v>
      </c>
      <c r="F11" s="6">
        <v>0.87773484252618295</v>
      </c>
      <c r="G11" s="6">
        <v>0.71148475895572505</v>
      </c>
      <c r="H11" s="6">
        <v>0.71144600002171898</v>
      </c>
      <c r="I11" s="6">
        <v>0.95086186559577801</v>
      </c>
      <c r="J11" s="6">
        <v>0.763717929158374</v>
      </c>
    </row>
    <row r="12" spans="1:10" ht="13.2" x14ac:dyDescent="0.25">
      <c r="A12" s="8">
        <f t="shared" ref="A12:J12" si="0">AVERAGE(A2:A11)</f>
        <v>0.9300040226409193</v>
      </c>
      <c r="B12" s="8">
        <f t="shared" si="0"/>
        <v>0.95939249407933291</v>
      </c>
      <c r="C12" s="8">
        <f t="shared" si="0"/>
        <v>0.92106897065037052</v>
      </c>
      <c r="D12" s="8">
        <f t="shared" si="0"/>
        <v>0.7061180262219563</v>
      </c>
      <c r="E12" s="8">
        <f t="shared" si="0"/>
        <v>0.95684813597137985</v>
      </c>
      <c r="F12" s="8">
        <f t="shared" si="0"/>
        <v>0.88113341790495381</v>
      </c>
      <c r="G12" s="8">
        <f t="shared" si="0"/>
        <v>0.71404377787423989</v>
      </c>
      <c r="H12" s="8">
        <f t="shared" si="0"/>
        <v>0.71393905556262793</v>
      </c>
      <c r="I12" s="8">
        <f t="shared" si="0"/>
        <v>0.95229967811403815</v>
      </c>
      <c r="J12" s="8">
        <f t="shared" si="0"/>
        <v>0.77222605973948</v>
      </c>
    </row>
    <row r="13" spans="1:10" ht="13.2" x14ac:dyDescent="0.25">
      <c r="A13" s="11">
        <f t="shared" ref="A13:J13" si="1">STDEV(A2:A11)</f>
        <v>3.5434845560322796E-3</v>
      </c>
      <c r="B13" s="11">
        <f t="shared" si="1"/>
        <v>2.1054664459504908E-3</v>
      </c>
      <c r="C13" s="11">
        <f t="shared" si="1"/>
        <v>2.4075210278504508E-3</v>
      </c>
      <c r="D13" s="11">
        <f t="shared" si="1"/>
        <v>1.2795943455173337E-2</v>
      </c>
      <c r="E13" s="11">
        <f t="shared" si="1"/>
        <v>2.3376554226176714E-3</v>
      </c>
      <c r="F13" s="11">
        <f t="shared" si="1"/>
        <v>5.7908352753563153E-3</v>
      </c>
      <c r="G13" s="11">
        <f t="shared" si="1"/>
        <v>6.4875644435336095E-3</v>
      </c>
      <c r="H13" s="11">
        <f t="shared" si="1"/>
        <v>6.480085374583432E-3</v>
      </c>
      <c r="I13" s="11">
        <f t="shared" si="1"/>
        <v>3.2806919918224814E-3</v>
      </c>
      <c r="J13" s="11">
        <f t="shared" si="1"/>
        <v>7.8850567095464456E-3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J1"/>
    </sheetView>
  </sheetViews>
  <sheetFormatPr defaultColWidth="14.44140625" defaultRowHeight="15.75" customHeight="1" x14ac:dyDescent="0.25"/>
  <cols>
    <col min="1" max="1" width="9.88671875" customWidth="1"/>
    <col min="2" max="2" width="7" customWidth="1"/>
    <col min="3" max="3" width="7.5546875" customWidth="1"/>
    <col min="4" max="4" width="8.33203125" customWidth="1"/>
    <col min="5" max="5" width="7" customWidth="1"/>
    <col min="6" max="6" width="7.5546875" customWidth="1"/>
    <col min="7" max="8" width="7" customWidth="1"/>
    <col min="9" max="9" width="14.44140625" customWidth="1"/>
    <col min="10" max="10" width="14" customWidth="1"/>
  </cols>
  <sheetData>
    <row r="1" spans="1:10" ht="15.75" customHeight="1" x14ac:dyDescent="0.25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26</v>
      </c>
      <c r="H1" s="10" t="s">
        <v>27</v>
      </c>
      <c r="I1" s="10" t="s">
        <v>24</v>
      </c>
      <c r="J1" s="10" t="s">
        <v>25</v>
      </c>
    </row>
    <row r="2" spans="1:10" ht="13.2" x14ac:dyDescent="0.25">
      <c r="A2" s="6">
        <v>0.93093240404869304</v>
      </c>
      <c r="B2" s="6">
        <v>0.96290737463126796</v>
      </c>
      <c r="C2" s="6">
        <v>0.92477422805770904</v>
      </c>
      <c r="D2" s="6">
        <v>0.69364623604764797</v>
      </c>
      <c r="E2" s="6">
        <v>0.95942985250635304</v>
      </c>
      <c r="F2" s="6">
        <v>0.89237186398415902</v>
      </c>
      <c r="G2" s="6">
        <v>0.72369767363691595</v>
      </c>
      <c r="H2" s="6">
        <v>0.72361708017071102</v>
      </c>
      <c r="I2" s="6">
        <v>0.95113164642829595</v>
      </c>
      <c r="J2" s="6">
        <v>0.77249659881444599</v>
      </c>
    </row>
    <row r="3" spans="1:10" ht="13.2" x14ac:dyDescent="0.25">
      <c r="A3" s="6">
        <v>0.93099926903183805</v>
      </c>
      <c r="B3" s="6">
        <v>0.96388259404934795</v>
      </c>
      <c r="C3" s="6">
        <v>0.926440771819804</v>
      </c>
      <c r="D3" s="6">
        <v>0.70238064011398504</v>
      </c>
      <c r="E3" s="6">
        <v>0.96265365622737398</v>
      </c>
      <c r="F3" s="6">
        <v>0.88898851431899495</v>
      </c>
      <c r="G3" s="6">
        <v>0.72352995301852996</v>
      </c>
      <c r="H3" s="6">
        <v>0.72344016491547403</v>
      </c>
      <c r="I3" s="6">
        <v>0.949872008394682</v>
      </c>
      <c r="J3" s="6">
        <v>0.76565712500080596</v>
      </c>
    </row>
    <row r="4" spans="1:10" ht="15.6" x14ac:dyDescent="0.25">
      <c r="A4" s="6">
        <v>0.93155024970273403</v>
      </c>
      <c r="B4" s="6">
        <v>0.95954125025743098</v>
      </c>
      <c r="C4" s="6">
        <v>0.92185411039040699</v>
      </c>
      <c r="D4" s="6">
        <v>0.71240735940009203</v>
      </c>
      <c r="E4" s="6">
        <v>0.95721422795971001</v>
      </c>
      <c r="F4" s="6">
        <v>0.88206982971530701</v>
      </c>
      <c r="G4" s="6">
        <v>0.70859364973144001</v>
      </c>
      <c r="H4" s="6">
        <v>0.70854360904423097</v>
      </c>
      <c r="I4" s="6">
        <v>0.948534289899434</v>
      </c>
      <c r="J4" s="6">
        <v>0.77226241074820501</v>
      </c>
    </row>
    <row r="5" spans="1:10" ht="13.2" x14ac:dyDescent="0.25">
      <c r="A5" s="6">
        <v>0.92900399788721899</v>
      </c>
      <c r="B5" s="6">
        <v>0.95872627627448503</v>
      </c>
      <c r="C5" s="6">
        <v>0.92026042163307198</v>
      </c>
      <c r="D5" s="6">
        <v>0.70878988157916301</v>
      </c>
      <c r="E5" s="6">
        <v>0.95541704653775905</v>
      </c>
      <c r="F5" s="6">
        <v>0.879910748087536</v>
      </c>
      <c r="G5" s="6">
        <v>0.71414088863523495</v>
      </c>
      <c r="H5" s="6">
        <v>0.71393667725132604</v>
      </c>
      <c r="I5" s="6">
        <v>0.95377347600940698</v>
      </c>
      <c r="J5" s="6">
        <v>0.75934812987552303</v>
      </c>
    </row>
    <row r="6" spans="1:10" ht="13.2" x14ac:dyDescent="0.25">
      <c r="A6" s="6">
        <v>0.93192798077314698</v>
      </c>
      <c r="B6" s="6">
        <v>0.95912620769319301</v>
      </c>
      <c r="C6" s="6">
        <v>0.91934500489298698</v>
      </c>
      <c r="D6" s="6">
        <v>0.71418458506655502</v>
      </c>
      <c r="E6" s="6">
        <v>0.95698521283059601</v>
      </c>
      <c r="F6" s="6">
        <v>0.87757496030434601</v>
      </c>
      <c r="G6" s="6">
        <v>0.71417660300241603</v>
      </c>
      <c r="H6" s="6">
        <v>0.713953918455704</v>
      </c>
      <c r="I6" s="6">
        <v>0.953725355999958</v>
      </c>
      <c r="J6" s="6">
        <v>0.77698013657618004</v>
      </c>
    </row>
    <row r="7" spans="1:10" ht="13.2" x14ac:dyDescent="0.25">
      <c r="A7" s="6">
        <v>0.92551938470353701</v>
      </c>
      <c r="B7" s="6">
        <v>0.96382240928982499</v>
      </c>
      <c r="C7" s="6">
        <v>0.92353160672325996</v>
      </c>
      <c r="D7" s="6">
        <v>0.69788804214452804</v>
      </c>
      <c r="E7" s="6">
        <v>0.96121258477641103</v>
      </c>
      <c r="F7" s="6">
        <v>0.88553163887446396</v>
      </c>
      <c r="G7" s="6">
        <v>0.71930968846092702</v>
      </c>
      <c r="H7" s="6">
        <v>0.71876654376876403</v>
      </c>
      <c r="I7" s="6">
        <v>0.95399593391370396</v>
      </c>
      <c r="J7" s="6">
        <v>0.76677505433505</v>
      </c>
    </row>
    <row r="8" spans="1:10" ht="13.2" x14ac:dyDescent="0.25">
      <c r="A8" s="6">
        <v>0.93317494917022803</v>
      </c>
      <c r="B8" s="6">
        <v>0.95954020621006797</v>
      </c>
      <c r="C8" s="6">
        <v>0.92151393427819195</v>
      </c>
      <c r="D8" s="6">
        <v>0.71231175535014801</v>
      </c>
      <c r="E8" s="6">
        <v>0.95879869384689098</v>
      </c>
      <c r="F8" s="6">
        <v>0.87793626681399195</v>
      </c>
      <c r="G8" s="6">
        <v>0.71431158810429396</v>
      </c>
      <c r="H8" s="6">
        <v>0.71426667012455403</v>
      </c>
      <c r="I8" s="6">
        <v>0.95432935669183405</v>
      </c>
      <c r="J8" s="6">
        <v>0.76669486166539103</v>
      </c>
    </row>
    <row r="9" spans="1:10" ht="13.2" x14ac:dyDescent="0.25">
      <c r="A9" s="6">
        <v>0.93091218629724304</v>
      </c>
      <c r="B9" s="6">
        <v>0.95876952603162202</v>
      </c>
      <c r="C9" s="6">
        <v>0.91913557580475003</v>
      </c>
      <c r="D9" s="6">
        <v>0.71614117673043898</v>
      </c>
      <c r="E9" s="6">
        <v>0.95604841195983403</v>
      </c>
      <c r="F9" s="6">
        <v>0.87551234645110998</v>
      </c>
      <c r="G9" s="6">
        <v>0.712243164936191</v>
      </c>
      <c r="H9" s="6">
        <v>0.71215719038223702</v>
      </c>
      <c r="I9" s="6">
        <v>0.94032377546833701</v>
      </c>
      <c r="J9" s="6">
        <v>0.75667143340781295</v>
      </c>
    </row>
    <row r="10" spans="1:10" ht="13.2" x14ac:dyDescent="0.25">
      <c r="A10" s="6">
        <v>0.93604459102279503</v>
      </c>
      <c r="B10" s="6">
        <v>0.95729166208882699</v>
      </c>
      <c r="C10" s="6">
        <v>0.91972543408116203</v>
      </c>
      <c r="D10" s="6">
        <v>0.71523056772532301</v>
      </c>
      <c r="E10" s="6">
        <v>0.95413727972692797</v>
      </c>
      <c r="F10" s="6">
        <v>0.88316347921579097</v>
      </c>
      <c r="G10" s="6">
        <v>0.71007888593504997</v>
      </c>
      <c r="H10" s="6">
        <v>0.71000723494729001</v>
      </c>
      <c r="I10" s="6">
        <v>0.95155395898728701</v>
      </c>
      <c r="J10" s="6">
        <v>0.76120828961097298</v>
      </c>
    </row>
    <row r="11" spans="1:10" ht="13.2" x14ac:dyDescent="0.25">
      <c r="A11" s="6">
        <v>0.92345930060081405</v>
      </c>
      <c r="B11" s="6">
        <v>0.95948284745010304</v>
      </c>
      <c r="C11" s="6">
        <v>0.92161841220002005</v>
      </c>
      <c r="D11" s="6">
        <v>0.67899660137395002</v>
      </c>
      <c r="E11" s="6">
        <v>0.95929214255668704</v>
      </c>
      <c r="F11" s="6">
        <v>0.87963638521626297</v>
      </c>
      <c r="G11" s="6">
        <v>0.71053035420028599</v>
      </c>
      <c r="H11" s="6">
        <v>0.710380756041878</v>
      </c>
      <c r="I11" s="6">
        <v>0.95330641805465</v>
      </c>
      <c r="J11" s="6">
        <v>0.75843640062283102</v>
      </c>
    </row>
    <row r="12" spans="1:10" ht="13.2" x14ac:dyDescent="0.25">
      <c r="A12" s="8">
        <f t="shared" ref="A12:J12" si="0">AVERAGE(A2:A11)</f>
        <v>0.93035243132382495</v>
      </c>
      <c r="B12" s="8">
        <f t="shared" si="0"/>
        <v>0.96030903539761692</v>
      </c>
      <c r="C12" s="8">
        <f t="shared" si="0"/>
        <v>0.92181994998813632</v>
      </c>
      <c r="D12" s="8">
        <f t="shared" si="0"/>
        <v>0.7051976845531831</v>
      </c>
      <c r="E12" s="8">
        <f t="shared" si="0"/>
        <v>0.9581189108928545</v>
      </c>
      <c r="F12" s="8">
        <f t="shared" si="0"/>
        <v>0.88226960329819626</v>
      </c>
      <c r="G12" s="8">
        <f t="shared" si="0"/>
        <v>0.71506124496612855</v>
      </c>
      <c r="H12" s="8">
        <f t="shared" si="0"/>
        <v>0.71490698451021684</v>
      </c>
      <c r="I12" s="8">
        <f t="shared" si="0"/>
        <v>0.95105462198475887</v>
      </c>
      <c r="J12" s="8">
        <f t="shared" si="0"/>
        <v>0.76565304406572177</v>
      </c>
    </row>
    <row r="13" spans="1:10" ht="13.2" x14ac:dyDescent="0.25">
      <c r="A13" s="11">
        <f t="shared" ref="A13:J13" si="1">STDEV(A2:A11)</f>
        <v>3.6216075391962742E-3</v>
      </c>
      <c r="B13" s="11">
        <f t="shared" si="1"/>
        <v>2.3358914970869941E-3</v>
      </c>
      <c r="C13" s="11">
        <f t="shared" si="1"/>
        <v>2.4334542361374228E-3</v>
      </c>
      <c r="D13" s="11">
        <f t="shared" si="1"/>
        <v>1.2009143621278738E-2</v>
      </c>
      <c r="E13" s="11">
        <f t="shared" si="1"/>
        <v>2.6507027314512741E-3</v>
      </c>
      <c r="F13" s="11">
        <f t="shared" si="1"/>
        <v>5.3505479408736834E-3</v>
      </c>
      <c r="G13" s="11">
        <f t="shared" si="1"/>
        <v>5.3920935616948726E-3</v>
      </c>
      <c r="H13" s="11">
        <f t="shared" si="1"/>
        <v>5.3581212555403072E-3</v>
      </c>
      <c r="I13" s="11">
        <f t="shared" si="1"/>
        <v>4.2443133469318326E-3</v>
      </c>
      <c r="J13" s="11">
        <f t="shared" si="1"/>
        <v>6.7775967519888873E-3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J1"/>
    </sheetView>
  </sheetViews>
  <sheetFormatPr defaultColWidth="14.44140625" defaultRowHeight="15.75" customHeight="1" x14ac:dyDescent="0.25"/>
  <cols>
    <col min="1" max="1" width="9.88671875" customWidth="1"/>
    <col min="2" max="2" width="7" customWidth="1"/>
    <col min="3" max="3" width="7.5546875" customWidth="1"/>
    <col min="4" max="4" width="8.33203125" customWidth="1"/>
    <col min="5" max="5" width="7" customWidth="1"/>
    <col min="6" max="6" width="7.5546875" customWidth="1"/>
    <col min="7" max="8" width="7" customWidth="1"/>
  </cols>
  <sheetData>
    <row r="1" spans="1:10" ht="15.75" customHeight="1" x14ac:dyDescent="0.25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26</v>
      </c>
      <c r="H1" s="10" t="s">
        <v>27</v>
      </c>
      <c r="I1" s="10" t="s">
        <v>24</v>
      </c>
      <c r="J1" s="10" t="s">
        <v>25</v>
      </c>
    </row>
    <row r="2" spans="1:10" ht="13.2" x14ac:dyDescent="0.25">
      <c r="A2" s="6">
        <v>0.93141633679185498</v>
      </c>
      <c r="B2" s="6">
        <v>0.96294196413774802</v>
      </c>
      <c r="C2" s="6">
        <v>0.92469564249318004</v>
      </c>
      <c r="D2" s="6">
        <v>0.69355770903147995</v>
      </c>
      <c r="E2" s="6">
        <v>0.96036577054519301</v>
      </c>
      <c r="F2" s="6">
        <v>0.89063805984826205</v>
      </c>
      <c r="G2" s="6">
        <v>0.72390744944725705</v>
      </c>
      <c r="H2" s="6">
        <v>0.72363244547973404</v>
      </c>
      <c r="I2" s="6">
        <v>0.95031098143221804</v>
      </c>
      <c r="J2" s="6">
        <v>0.77202632575575403</v>
      </c>
    </row>
    <row r="3" spans="1:10" ht="13.2" x14ac:dyDescent="0.25">
      <c r="A3" s="6">
        <v>0.92765281530293198</v>
      </c>
      <c r="B3" s="6">
        <v>0.96207020685302302</v>
      </c>
      <c r="C3" s="6">
        <v>0.92397822690484099</v>
      </c>
      <c r="D3" s="6">
        <v>0.68895441746951203</v>
      </c>
      <c r="E3" s="6">
        <v>0.96090857095299098</v>
      </c>
      <c r="F3" s="6">
        <v>0.88364173222128195</v>
      </c>
      <c r="G3" s="6">
        <v>0.71907979878911898</v>
      </c>
      <c r="H3" s="6">
        <v>0.71902468405218201</v>
      </c>
      <c r="I3" s="6">
        <v>0.94949155968763599</v>
      </c>
      <c r="J3" s="6">
        <v>0.76720686311846698</v>
      </c>
    </row>
    <row r="4" spans="1:10" ht="13.2" x14ac:dyDescent="0.25">
      <c r="A4" s="6">
        <v>0.93106942528735603</v>
      </c>
      <c r="B4" s="6">
        <v>0.95901814355753201</v>
      </c>
      <c r="C4" s="6">
        <v>0.92303088440053704</v>
      </c>
      <c r="D4" s="6">
        <v>0.71293543569713502</v>
      </c>
      <c r="E4" s="6">
        <v>0.95740517250436596</v>
      </c>
      <c r="F4" s="6">
        <v>0.88116418674789998</v>
      </c>
      <c r="G4" s="6">
        <v>0.71547276264477799</v>
      </c>
      <c r="H4" s="6">
        <v>0.71509439807756203</v>
      </c>
      <c r="I4" s="6">
        <v>0.94897303027677504</v>
      </c>
      <c r="J4" s="6">
        <v>0.77243364741147402</v>
      </c>
    </row>
    <row r="5" spans="1:10" ht="13.2" x14ac:dyDescent="0.25">
      <c r="A5" s="6">
        <v>0.92565556745961897</v>
      </c>
      <c r="B5" s="6">
        <v>0.95834511983272297</v>
      </c>
      <c r="C5" s="6">
        <v>0.91810615184258204</v>
      </c>
      <c r="D5" s="6">
        <v>0.70047018120426896</v>
      </c>
      <c r="E5" s="6">
        <v>0.95497276525909802</v>
      </c>
      <c r="F5" s="6">
        <v>0.87963065233350302</v>
      </c>
      <c r="G5" s="6">
        <v>0.70890500345880803</v>
      </c>
      <c r="H5" s="6">
        <v>0.70849076559483004</v>
      </c>
      <c r="I5" s="6">
        <v>0.95158122384139199</v>
      </c>
      <c r="J5" s="6">
        <v>0.75678696696688996</v>
      </c>
    </row>
    <row r="6" spans="1:10" ht="13.2" x14ac:dyDescent="0.25">
      <c r="A6" s="6">
        <v>0.93261354841337696</v>
      </c>
      <c r="B6" s="6">
        <v>0.95896102443128295</v>
      </c>
      <c r="C6" s="6">
        <v>0.91850941355918803</v>
      </c>
      <c r="D6" s="6">
        <v>0.71435005690354003</v>
      </c>
      <c r="E6" s="6">
        <v>0.95701105925489105</v>
      </c>
      <c r="F6" s="6">
        <v>0.87465077917436895</v>
      </c>
      <c r="G6" s="6">
        <v>0.70856195626205798</v>
      </c>
      <c r="H6" s="6">
        <v>0.70817915164967205</v>
      </c>
      <c r="I6" s="6">
        <v>0.95078587754752897</v>
      </c>
      <c r="J6" s="6">
        <v>0.77472128155109699</v>
      </c>
    </row>
    <row r="7" spans="1:10" ht="13.2" x14ac:dyDescent="0.25">
      <c r="A7" s="6">
        <v>0.925962293721868</v>
      </c>
      <c r="B7" s="6">
        <v>0.96332728886247598</v>
      </c>
      <c r="C7" s="6">
        <v>0.92367068801543795</v>
      </c>
      <c r="D7" s="6">
        <v>0.70181578974033998</v>
      </c>
      <c r="E7" s="6">
        <v>0.960401668151315</v>
      </c>
      <c r="F7" s="6">
        <v>0.88839585133631804</v>
      </c>
      <c r="G7" s="6">
        <v>0.72103540409482103</v>
      </c>
      <c r="H7" s="6">
        <v>0.72097526983503402</v>
      </c>
      <c r="I7" s="6">
        <v>0.95102570186527202</v>
      </c>
      <c r="J7" s="6">
        <v>0.76447487333855302</v>
      </c>
    </row>
    <row r="8" spans="1:10" ht="13.2" x14ac:dyDescent="0.25">
      <c r="A8" s="6">
        <v>0.93199575390436196</v>
      </c>
      <c r="B8" s="6">
        <v>0.96068366995298304</v>
      </c>
      <c r="C8" s="6">
        <v>0.92263783787193698</v>
      </c>
      <c r="D8" s="6">
        <v>0.71566508087109604</v>
      </c>
      <c r="E8" s="6">
        <v>0.95790282328003795</v>
      </c>
      <c r="F8" s="6">
        <v>0.876938866060615</v>
      </c>
      <c r="G8" s="6">
        <v>0.72309386600521097</v>
      </c>
      <c r="H8" s="6">
        <v>0.72309228369968703</v>
      </c>
      <c r="I8" s="6">
        <v>0.95199964013402405</v>
      </c>
      <c r="J8" s="6">
        <v>0.76229886965669802</v>
      </c>
    </row>
    <row r="9" spans="1:10" ht="13.2" x14ac:dyDescent="0.25">
      <c r="A9" s="6">
        <v>0.92787707832882305</v>
      </c>
      <c r="B9" s="6">
        <v>0.95681713449781802</v>
      </c>
      <c r="C9" s="6">
        <v>0.91575603394974703</v>
      </c>
      <c r="D9" s="6">
        <v>0.70603689668306002</v>
      </c>
      <c r="E9" s="6">
        <v>0.95476007210438696</v>
      </c>
      <c r="F9" s="6">
        <v>0.86866564597816098</v>
      </c>
      <c r="G9" s="6">
        <v>0.70208983952120996</v>
      </c>
      <c r="H9" s="6">
        <v>0.70192270367628795</v>
      </c>
      <c r="I9" s="6">
        <v>0.95176554313525197</v>
      </c>
      <c r="J9" s="6">
        <v>0.76776928969777303</v>
      </c>
    </row>
    <row r="10" spans="1:10" ht="13.2" x14ac:dyDescent="0.25">
      <c r="A10" s="6">
        <v>0.93213568772600697</v>
      </c>
      <c r="B10" s="6">
        <v>0.95747584343912695</v>
      </c>
      <c r="C10" s="6">
        <v>0.91709001377688404</v>
      </c>
      <c r="D10" s="6">
        <v>0.70704189922035998</v>
      </c>
      <c r="E10" s="6">
        <v>0.95444507393024802</v>
      </c>
      <c r="F10" s="6">
        <v>0.87698863283893003</v>
      </c>
      <c r="G10" s="6">
        <v>0.70820659843488698</v>
      </c>
      <c r="H10" s="6">
        <v>0.70812575041176296</v>
      </c>
      <c r="I10" s="6">
        <v>0.95202669329910194</v>
      </c>
      <c r="J10" s="6">
        <v>0.76644914889012306</v>
      </c>
    </row>
    <row r="11" spans="1:10" ht="13.2" x14ac:dyDescent="0.25">
      <c r="A11" s="6">
        <v>0.92481651974193702</v>
      </c>
      <c r="B11" s="6">
        <v>0.95931154653012196</v>
      </c>
      <c r="C11" s="6">
        <v>0.92001186455424</v>
      </c>
      <c r="D11" s="6">
        <v>0.68192849920308996</v>
      </c>
      <c r="E11" s="6">
        <v>0.95940494370240303</v>
      </c>
      <c r="F11" s="6">
        <v>0.87614603344450404</v>
      </c>
      <c r="G11" s="6">
        <v>0.71396064183956398</v>
      </c>
      <c r="H11" s="6">
        <v>0.71331555438703798</v>
      </c>
      <c r="I11" s="6">
        <v>0.95119027330150396</v>
      </c>
      <c r="J11" s="6">
        <v>0.75931037290233505</v>
      </c>
    </row>
    <row r="12" spans="1:10" ht="13.2" x14ac:dyDescent="0.25">
      <c r="A12" s="8">
        <f t="shared" ref="A12:J12" si="0">AVERAGE(A2:A11)</f>
        <v>0.92911950266781351</v>
      </c>
      <c r="B12" s="8">
        <f t="shared" si="0"/>
        <v>0.95989519420948355</v>
      </c>
      <c r="C12" s="8">
        <f t="shared" si="0"/>
        <v>0.92074867573685748</v>
      </c>
      <c r="D12" s="8">
        <f t="shared" si="0"/>
        <v>0.70227559660238825</v>
      </c>
      <c r="E12" s="8">
        <f t="shared" si="0"/>
        <v>0.95775779196849287</v>
      </c>
      <c r="F12" s="8">
        <f t="shared" si="0"/>
        <v>0.87968604399838435</v>
      </c>
      <c r="G12" s="8">
        <f t="shared" si="0"/>
        <v>0.71443133204977127</v>
      </c>
      <c r="H12" s="8">
        <f t="shared" si="0"/>
        <v>0.71418530068637898</v>
      </c>
      <c r="I12" s="8">
        <f t="shared" si="0"/>
        <v>0.95091505245207042</v>
      </c>
      <c r="J12" s="8">
        <f t="shared" si="0"/>
        <v>0.76634776392891646</v>
      </c>
    </row>
    <row r="13" spans="1:10" ht="13.2" x14ac:dyDescent="0.25">
      <c r="A13" s="11">
        <f t="shared" ref="A13:J13" si="1">STDEV(A2:A11)</f>
        <v>3.0337630089159844E-3</v>
      </c>
      <c r="B13" s="11">
        <f t="shared" si="1"/>
        <v>2.2639059326460286E-3</v>
      </c>
      <c r="C13" s="11">
        <f t="shared" si="1"/>
        <v>3.234819430616597E-3</v>
      </c>
      <c r="D13" s="11">
        <f t="shared" si="1"/>
        <v>1.1286662560989407E-2</v>
      </c>
      <c r="E13" s="11">
        <f t="shared" si="1"/>
        <v>2.468736380334474E-3</v>
      </c>
      <c r="F13" s="11">
        <f t="shared" si="1"/>
        <v>6.5642177435257113E-3</v>
      </c>
      <c r="G13" s="11">
        <f t="shared" si="1"/>
        <v>7.3591519685264999E-3</v>
      </c>
      <c r="H13" s="11">
        <f t="shared" si="1"/>
        <v>7.4182965352285546E-3</v>
      </c>
      <c r="I13" s="11">
        <f t="shared" si="1"/>
        <v>1.0459739786487943E-3</v>
      </c>
      <c r="J13" s="11">
        <f t="shared" si="1"/>
        <v>5.8023355488592207E-3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J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XFD1"/>
    </sheetView>
  </sheetViews>
  <sheetFormatPr defaultColWidth="14.44140625" defaultRowHeight="15.75" customHeight="1" x14ac:dyDescent="0.25"/>
  <cols>
    <col min="1" max="1" width="9.88671875" customWidth="1"/>
    <col min="2" max="2" width="7" customWidth="1"/>
    <col min="3" max="3" width="7.5546875" customWidth="1"/>
    <col min="4" max="4" width="8.33203125" customWidth="1"/>
    <col min="5" max="5" width="7" customWidth="1"/>
    <col min="6" max="6" width="7.5546875" customWidth="1"/>
    <col min="7" max="8" width="7" customWidth="1"/>
    <col min="9" max="10" width="14.44140625" customWidth="1"/>
  </cols>
  <sheetData>
    <row r="2" spans="1:10" ht="13.2" x14ac:dyDescent="0.25">
      <c r="A2" s="6">
        <v>0.935398129759063</v>
      </c>
      <c r="B2" s="6">
        <v>0.96306154916973197</v>
      </c>
      <c r="C2" s="6">
        <v>0.92629793807128302</v>
      </c>
      <c r="D2" s="6">
        <v>0.70861285392930795</v>
      </c>
      <c r="E2" s="6">
        <v>0.96020100349294701</v>
      </c>
      <c r="F2" s="6">
        <v>0.89346044396162405</v>
      </c>
      <c r="G2" s="6">
        <v>0.72699131014558205</v>
      </c>
      <c r="H2" s="6">
        <v>0.72691553365522599</v>
      </c>
      <c r="I2" s="6">
        <v>0.94095387966864796</v>
      </c>
      <c r="J2" s="6">
        <v>0.75910444660560195</v>
      </c>
    </row>
    <row r="3" spans="1:10" ht="13.2" x14ac:dyDescent="0.25">
      <c r="A3" s="6">
        <v>0.93072899934292497</v>
      </c>
      <c r="B3" s="6">
        <v>0.96230570432863904</v>
      </c>
      <c r="C3" s="6">
        <v>0.92492335686376403</v>
      </c>
      <c r="D3" s="6">
        <v>0.70214101553255004</v>
      </c>
      <c r="E3" s="6">
        <v>0.96138147659083595</v>
      </c>
      <c r="F3" s="6">
        <v>0.88509892941151003</v>
      </c>
      <c r="G3" s="6">
        <v>0.72034699098298005</v>
      </c>
      <c r="H3" s="6">
        <v>0.72031025369379098</v>
      </c>
      <c r="I3" s="6">
        <v>0.96254626729246595</v>
      </c>
      <c r="J3" s="6">
        <v>0.77215404451842395</v>
      </c>
    </row>
    <row r="4" spans="1:10" ht="13.2" x14ac:dyDescent="0.25">
      <c r="A4" s="6">
        <v>0.93252363059849297</v>
      </c>
      <c r="B4" s="6">
        <v>0.95884869260771999</v>
      </c>
      <c r="C4" s="6">
        <v>0.92303708243515903</v>
      </c>
      <c r="D4" s="6">
        <v>0.70937680311472096</v>
      </c>
      <c r="E4" s="6">
        <v>0.95751981898758798</v>
      </c>
      <c r="F4" s="6">
        <v>0.88332116256922599</v>
      </c>
      <c r="G4" s="6">
        <v>0.72767584204670899</v>
      </c>
      <c r="H4" s="6">
        <v>0.72724302226239101</v>
      </c>
      <c r="I4" s="6">
        <v>0.95945713890566897</v>
      </c>
      <c r="J4" s="6">
        <v>0.77991806911353201</v>
      </c>
    </row>
    <row r="5" spans="1:10" ht="13.2" x14ac:dyDescent="0.25">
      <c r="A5" s="6">
        <v>0.92694071141630097</v>
      </c>
      <c r="B5" s="6">
        <v>0.95805075548877205</v>
      </c>
      <c r="C5" s="6">
        <v>0.91884281899546705</v>
      </c>
      <c r="D5" s="6">
        <v>0.69949974631959</v>
      </c>
      <c r="E5" s="6">
        <v>0.95461257876901895</v>
      </c>
      <c r="F5" s="6">
        <v>0.877748108097684</v>
      </c>
      <c r="G5" s="6">
        <v>0.71056589039246298</v>
      </c>
      <c r="H5" s="6">
        <v>0.71024858857681095</v>
      </c>
      <c r="I5" s="6">
        <v>0.96025057065956398</v>
      </c>
      <c r="J5" s="6">
        <v>0.76468977042939201</v>
      </c>
    </row>
    <row r="6" spans="1:10" ht="13.2" x14ac:dyDescent="0.25">
      <c r="A6" s="6">
        <v>0.932312298479963</v>
      </c>
      <c r="B6" s="6">
        <v>0.95916616262794696</v>
      </c>
      <c r="C6" s="6">
        <v>0.92093887007649999</v>
      </c>
      <c r="D6" s="6">
        <v>0.71843088721067005</v>
      </c>
      <c r="E6" s="6">
        <v>0.95788695965566195</v>
      </c>
      <c r="F6" s="6">
        <v>0.87930032457614504</v>
      </c>
      <c r="G6" s="6">
        <v>0.71355096708823895</v>
      </c>
      <c r="H6" s="6">
        <v>0.713367792157376</v>
      </c>
      <c r="I6" s="6">
        <v>0.96291267841633899</v>
      </c>
      <c r="J6" s="6">
        <v>0.78409181458701305</v>
      </c>
    </row>
    <row r="7" spans="1:10" ht="13.2" x14ac:dyDescent="0.25">
      <c r="A7" s="6">
        <v>0.92574567245391204</v>
      </c>
      <c r="B7" s="6">
        <v>0.961500549839027</v>
      </c>
      <c r="C7" s="6">
        <v>0.92084543385585405</v>
      </c>
      <c r="D7" s="6">
        <v>0.69271306017789402</v>
      </c>
      <c r="E7" s="6">
        <v>0.95772459512943597</v>
      </c>
      <c r="F7" s="6">
        <v>0.88345821067696195</v>
      </c>
      <c r="G7" s="6">
        <v>0.71184658643588805</v>
      </c>
      <c r="H7" s="6">
        <v>0.71178336998758895</v>
      </c>
      <c r="I7" s="6">
        <v>0.96203735862337203</v>
      </c>
      <c r="J7" s="6">
        <v>0.77560358199842905</v>
      </c>
    </row>
    <row r="8" spans="1:10" ht="13.2" x14ac:dyDescent="0.25">
      <c r="A8" s="6">
        <v>0.93245654475127704</v>
      </c>
      <c r="B8" s="6">
        <v>0.95935763015541597</v>
      </c>
      <c r="C8" s="6">
        <v>0.92048393630612901</v>
      </c>
      <c r="D8" s="6">
        <v>0.70839961001068796</v>
      </c>
      <c r="E8" s="6">
        <v>0.95656764629631197</v>
      </c>
      <c r="F8" s="6">
        <v>0.87805342254513397</v>
      </c>
      <c r="G8" s="6">
        <v>0.71767556776844599</v>
      </c>
      <c r="H8" s="6">
        <v>0.71765224752217205</v>
      </c>
      <c r="I8" s="6">
        <v>0.94569879832667703</v>
      </c>
      <c r="J8" s="6">
        <v>0.76439443183983602</v>
      </c>
    </row>
    <row r="9" spans="1:10" ht="13.2" x14ac:dyDescent="0.25">
      <c r="A9" s="6">
        <v>0.92958822373767203</v>
      </c>
      <c r="B9" s="6">
        <v>0.95900459233746205</v>
      </c>
      <c r="C9" s="6">
        <v>0.91966458121755601</v>
      </c>
      <c r="D9" s="6">
        <v>0.71626024259660903</v>
      </c>
      <c r="E9" s="6">
        <v>0.95627309099153801</v>
      </c>
      <c r="F9" s="6">
        <v>0.87652596775396796</v>
      </c>
      <c r="G9" s="6">
        <v>0.70727945792813196</v>
      </c>
      <c r="H9" s="6">
        <v>0.706785600898722</v>
      </c>
      <c r="I9" s="6">
        <v>0.94999551945509997</v>
      </c>
      <c r="J9" s="6">
        <v>0.76697774766610405</v>
      </c>
    </row>
    <row r="10" spans="1:10" ht="13.2" x14ac:dyDescent="0.25">
      <c r="A10" s="6">
        <v>0.93536124456784697</v>
      </c>
      <c r="B10" s="6">
        <v>0.95542534666837697</v>
      </c>
      <c r="C10" s="6">
        <v>0.91742076018838503</v>
      </c>
      <c r="D10" s="6">
        <v>0.71436820116371003</v>
      </c>
      <c r="E10" s="6">
        <v>0.95187639793865897</v>
      </c>
      <c r="F10" s="6">
        <v>0.87709573520735695</v>
      </c>
      <c r="G10" s="6">
        <v>0.71113172947075698</v>
      </c>
      <c r="H10" s="6">
        <v>0.71106514782545405</v>
      </c>
      <c r="I10" s="6">
        <v>0.96313983686622795</v>
      </c>
      <c r="J10" s="6">
        <v>0.77239827762721802</v>
      </c>
    </row>
    <row r="11" spans="1:10" ht="13.2" x14ac:dyDescent="0.25">
      <c r="A11" s="6">
        <v>0.92419304597916496</v>
      </c>
      <c r="B11" s="6">
        <v>0.95910942544770394</v>
      </c>
      <c r="C11" s="6">
        <v>0.91998283235776401</v>
      </c>
      <c r="D11" s="6">
        <v>0.67750847575060702</v>
      </c>
      <c r="E11" s="6">
        <v>0.95807739720360396</v>
      </c>
      <c r="F11" s="6">
        <v>0.878415285333906</v>
      </c>
      <c r="G11" s="6">
        <v>0.71354636363448098</v>
      </c>
      <c r="H11" s="6">
        <v>0.71319851118365596</v>
      </c>
      <c r="I11" s="6">
        <v>0.95842959001701</v>
      </c>
      <c r="J11" s="6">
        <v>0.760235491638798</v>
      </c>
    </row>
    <row r="12" spans="1:10" ht="13.2" x14ac:dyDescent="0.25">
      <c r="A12" s="8">
        <f t="shared" ref="A12:J12" si="0">AVERAGE(A2:A11)</f>
        <v>0.93052485010866159</v>
      </c>
      <c r="B12" s="8">
        <f t="shared" si="0"/>
        <v>0.95958304086707946</v>
      </c>
      <c r="C12" s="8">
        <f t="shared" si="0"/>
        <v>0.92124376103678607</v>
      </c>
      <c r="D12" s="8">
        <f t="shared" si="0"/>
        <v>0.70473108958063468</v>
      </c>
      <c r="E12" s="8">
        <f t="shared" si="0"/>
        <v>0.95721209650556016</v>
      </c>
      <c r="F12" s="8">
        <f t="shared" si="0"/>
        <v>0.88124775901335151</v>
      </c>
      <c r="G12" s="8">
        <f t="shared" si="0"/>
        <v>0.71606107058936774</v>
      </c>
      <c r="H12" s="8">
        <f t="shared" si="0"/>
        <v>0.71585700677631869</v>
      </c>
      <c r="I12" s="8">
        <f t="shared" si="0"/>
        <v>0.95654216382310742</v>
      </c>
      <c r="J12" s="8">
        <f t="shared" si="0"/>
        <v>0.76995676760243481</v>
      </c>
    </row>
    <row r="13" spans="1:10" ht="13.2" x14ac:dyDescent="0.25">
      <c r="A13" s="11">
        <f t="shared" ref="A13:J13" si="1">STDEV(A2:A11)</f>
        <v>3.8695159596732124E-3</v>
      </c>
      <c r="B13" s="11">
        <f t="shared" si="1"/>
        <v>2.2147700059333541E-3</v>
      </c>
      <c r="C13" s="11">
        <f t="shared" si="1"/>
        <v>2.7404926048179303E-3</v>
      </c>
      <c r="D13" s="11">
        <f t="shared" si="1"/>
        <v>1.2396987560751518E-2</v>
      </c>
      <c r="E13" s="11">
        <f t="shared" si="1"/>
        <v>2.6750503192889759E-3</v>
      </c>
      <c r="F13" s="11">
        <f t="shared" si="1"/>
        <v>5.238401477576796E-3</v>
      </c>
      <c r="G13" s="11">
        <f t="shared" si="1"/>
        <v>6.9709488039964677E-3</v>
      </c>
      <c r="H13" s="11">
        <f t="shared" si="1"/>
        <v>7.0043767210037026E-3</v>
      </c>
      <c r="I13" s="11">
        <f t="shared" si="1"/>
        <v>8.0249793313315609E-3</v>
      </c>
      <c r="J13" s="11">
        <f t="shared" si="1"/>
        <v>8.3101949866009623E-3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J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XFD1"/>
    </sheetView>
  </sheetViews>
  <sheetFormatPr defaultColWidth="14.44140625" defaultRowHeight="15.75" customHeight="1" x14ac:dyDescent="0.25"/>
  <cols>
    <col min="1" max="1" width="9.88671875" customWidth="1"/>
    <col min="2" max="2" width="7" customWidth="1"/>
    <col min="3" max="3" width="7.5546875" customWidth="1"/>
    <col min="4" max="4" width="8.33203125" customWidth="1"/>
    <col min="5" max="5" width="7" customWidth="1"/>
    <col min="6" max="6" width="7.5546875" customWidth="1"/>
    <col min="7" max="8" width="7" customWidth="1"/>
  </cols>
  <sheetData>
    <row r="2" spans="1:10" ht="13.2" x14ac:dyDescent="0.25">
      <c r="A2" s="6">
        <v>0.93310895701034302</v>
      </c>
      <c r="B2" s="6">
        <v>0.96265960027841202</v>
      </c>
      <c r="C2" s="6">
        <v>0.92407872220222798</v>
      </c>
      <c r="D2" s="6">
        <v>0.69825201186437302</v>
      </c>
      <c r="E2" s="6">
        <v>0.959342957738469</v>
      </c>
      <c r="F2" s="6">
        <v>0.89121847893803996</v>
      </c>
      <c r="G2" s="6">
        <v>0.71900740268290297</v>
      </c>
      <c r="H2" s="6">
        <v>0.71880885004333295</v>
      </c>
      <c r="I2" s="6">
        <v>0.94884265092770104</v>
      </c>
      <c r="J2" s="6">
        <v>0.77357327026179701</v>
      </c>
    </row>
    <row r="3" spans="1:10" ht="13.2" x14ac:dyDescent="0.25">
      <c r="A3" s="6">
        <v>0.92906619544927005</v>
      </c>
      <c r="B3" s="6">
        <v>0.96189206549610895</v>
      </c>
      <c r="C3" s="6">
        <v>0.924860970081963</v>
      </c>
      <c r="D3" s="6">
        <v>0.69168136900149602</v>
      </c>
      <c r="E3" s="6">
        <v>0.96114317101604496</v>
      </c>
      <c r="F3" s="6">
        <v>0.88322428199016401</v>
      </c>
      <c r="G3" s="6">
        <v>0.72553270524949998</v>
      </c>
      <c r="H3" s="6">
        <v>0.72549969012238302</v>
      </c>
      <c r="I3" s="6">
        <v>0.95172708894070301</v>
      </c>
      <c r="J3" s="6">
        <v>0.76608973427314597</v>
      </c>
    </row>
    <row r="4" spans="1:10" ht="13.2" x14ac:dyDescent="0.25">
      <c r="A4" s="6">
        <v>0.93020911613158896</v>
      </c>
      <c r="B4" s="6">
        <v>0.95963452370309898</v>
      </c>
      <c r="C4" s="6">
        <v>0.92264161264091604</v>
      </c>
      <c r="D4" s="6">
        <v>0.71038507532942496</v>
      </c>
      <c r="E4" s="6">
        <v>0.95761453735750501</v>
      </c>
      <c r="F4" s="6">
        <v>0.88131532759277298</v>
      </c>
      <c r="G4" s="6">
        <v>0.71738597894427203</v>
      </c>
      <c r="H4" s="6">
        <v>0.71736282719876399</v>
      </c>
      <c r="I4" s="6">
        <v>0.94916482038084904</v>
      </c>
      <c r="J4" s="6">
        <v>0.77543255201182004</v>
      </c>
    </row>
    <row r="5" spans="1:10" ht="13.2" x14ac:dyDescent="0.25">
      <c r="A5" s="6">
        <v>0.92807369148575103</v>
      </c>
      <c r="B5" s="6">
        <v>0.958990309761659</v>
      </c>
      <c r="C5" s="6">
        <v>0.91975670502829399</v>
      </c>
      <c r="D5" s="6">
        <v>0.69900266936716304</v>
      </c>
      <c r="E5" s="6">
        <v>0.95527629090247901</v>
      </c>
      <c r="F5" s="6">
        <v>0.87909868742132302</v>
      </c>
      <c r="G5" s="6">
        <v>0.710910518391488</v>
      </c>
      <c r="H5" s="6">
        <v>0.71059161586274</v>
      </c>
      <c r="I5" s="6">
        <v>0.95136494998668397</v>
      </c>
      <c r="J5" s="6">
        <v>0.76552876967046302</v>
      </c>
    </row>
    <row r="6" spans="1:10" ht="13.2" x14ac:dyDescent="0.25">
      <c r="A6" s="6">
        <v>0.93334301569545297</v>
      </c>
      <c r="B6" s="6">
        <v>0.961040826447629</v>
      </c>
      <c r="C6" s="6">
        <v>0.92236069777312102</v>
      </c>
      <c r="D6" s="6">
        <v>0.72483577016026202</v>
      </c>
      <c r="E6" s="6">
        <v>0.95924976605946699</v>
      </c>
      <c r="F6" s="6">
        <v>0.87798901768126003</v>
      </c>
      <c r="G6" s="6">
        <v>0.72516541435550697</v>
      </c>
      <c r="H6" s="6">
        <v>0.72506327698285999</v>
      </c>
      <c r="I6" s="6">
        <v>0.94902426979110699</v>
      </c>
      <c r="J6" s="6">
        <v>0.77389310892775798</v>
      </c>
    </row>
    <row r="7" spans="1:10" ht="13.2" x14ac:dyDescent="0.25">
      <c r="A7" s="6">
        <v>0.92851488951302596</v>
      </c>
      <c r="B7" s="6">
        <v>0.96270604371916602</v>
      </c>
      <c r="C7" s="6">
        <v>0.92367802016511302</v>
      </c>
      <c r="D7" s="6">
        <v>0.70396115188181096</v>
      </c>
      <c r="E7" s="6">
        <v>0.95981504421444896</v>
      </c>
      <c r="F7" s="6">
        <v>0.88706773314223197</v>
      </c>
      <c r="G7" s="6">
        <v>0.71912200787046898</v>
      </c>
      <c r="H7" s="6">
        <v>0.71867882204876399</v>
      </c>
      <c r="I7" s="6">
        <v>0.95359982919670505</v>
      </c>
      <c r="J7" s="6">
        <v>0.77439004668706901</v>
      </c>
    </row>
    <row r="8" spans="1:10" ht="13.2" x14ac:dyDescent="0.25">
      <c r="A8" s="6">
        <v>0.93226252076733396</v>
      </c>
      <c r="B8" s="6">
        <v>0.95976820182127098</v>
      </c>
      <c r="C8" s="6">
        <v>0.92253551650104104</v>
      </c>
      <c r="D8" s="6">
        <v>0.70903553526433105</v>
      </c>
      <c r="E8" s="6">
        <v>0.95838077201771199</v>
      </c>
      <c r="F8" s="6">
        <v>0.87613836700965697</v>
      </c>
      <c r="G8" s="6">
        <v>0.72033744963341395</v>
      </c>
      <c r="H8" s="6">
        <v>0.72031641174304195</v>
      </c>
      <c r="I8" s="6">
        <v>0.95274358518482305</v>
      </c>
      <c r="J8" s="6">
        <v>0.770955663703774</v>
      </c>
    </row>
    <row r="9" spans="1:10" ht="13.2" x14ac:dyDescent="0.25">
      <c r="A9" s="6">
        <v>0.93043288202206498</v>
      </c>
      <c r="B9" s="6">
        <v>0.95891601260247405</v>
      </c>
      <c r="C9" s="6">
        <v>0.91883939413587101</v>
      </c>
      <c r="D9" s="6">
        <v>0.71967449390760696</v>
      </c>
      <c r="E9" s="6">
        <v>0.95464378371368497</v>
      </c>
      <c r="F9" s="6">
        <v>0.87521378799287697</v>
      </c>
      <c r="G9" s="6">
        <v>0.70903586845600497</v>
      </c>
      <c r="H9" s="6">
        <v>0.70890137108228402</v>
      </c>
      <c r="I9" s="6">
        <v>0.95262334268022997</v>
      </c>
      <c r="J9" s="6">
        <v>0.77728115322660096</v>
      </c>
    </row>
    <row r="10" spans="1:10" ht="13.2" x14ac:dyDescent="0.25">
      <c r="A10" s="6">
        <v>0.935075554374042</v>
      </c>
      <c r="B10" s="6">
        <v>0.95791302595000505</v>
      </c>
      <c r="C10" s="6">
        <v>0.92058742272483596</v>
      </c>
      <c r="D10" s="6">
        <v>0.72054337688903403</v>
      </c>
      <c r="E10" s="6">
        <v>0.95512749190847401</v>
      </c>
      <c r="F10" s="6">
        <v>0.88337149828906603</v>
      </c>
      <c r="G10" s="6">
        <v>0.71768777379679705</v>
      </c>
      <c r="H10" s="6">
        <v>0.71763871760614595</v>
      </c>
      <c r="I10" s="6">
        <v>0.95103516707705305</v>
      </c>
      <c r="J10" s="6">
        <v>0.76938240013127202</v>
      </c>
    </row>
    <row r="11" spans="1:10" ht="13.2" x14ac:dyDescent="0.25">
      <c r="A11" s="6">
        <v>0.92454516699351297</v>
      </c>
      <c r="B11" s="6">
        <v>0.95957310177919397</v>
      </c>
      <c r="C11" s="6">
        <v>0.91991933036052298</v>
      </c>
      <c r="D11" s="6">
        <v>0.684293252502575</v>
      </c>
      <c r="E11" s="6">
        <v>0.95935633016724298</v>
      </c>
      <c r="F11" s="6">
        <v>0.87409153663814398</v>
      </c>
      <c r="G11" s="6">
        <v>0.71088318106834103</v>
      </c>
      <c r="H11" s="6">
        <v>0.71084123011045297</v>
      </c>
      <c r="I11" s="6">
        <v>0.95178783638656705</v>
      </c>
      <c r="J11" s="6">
        <v>0.76663198613813499</v>
      </c>
    </row>
    <row r="12" spans="1:10" ht="13.2" x14ac:dyDescent="0.25">
      <c r="A12" s="8">
        <f t="shared" ref="A12:J12" si="0">AVERAGE(A2:A11)</f>
        <v>0.93046319894423846</v>
      </c>
      <c r="B12" s="8">
        <f t="shared" si="0"/>
        <v>0.96030937115590176</v>
      </c>
      <c r="C12" s="8">
        <f t="shared" si="0"/>
        <v>0.92192583916139059</v>
      </c>
      <c r="D12" s="8">
        <f t="shared" si="0"/>
        <v>0.7061664706168076</v>
      </c>
      <c r="E12" s="8">
        <f t="shared" si="0"/>
        <v>0.95799501450955271</v>
      </c>
      <c r="F12" s="8">
        <f t="shared" si="0"/>
        <v>0.88087287166955375</v>
      </c>
      <c r="G12" s="8">
        <f t="shared" si="0"/>
        <v>0.71750683004486959</v>
      </c>
      <c r="H12" s="8">
        <f t="shared" si="0"/>
        <v>0.71737028128007685</v>
      </c>
      <c r="I12" s="8">
        <f t="shared" si="0"/>
        <v>0.95119135405524224</v>
      </c>
      <c r="J12" s="8">
        <f t="shared" si="0"/>
        <v>0.77131586850318345</v>
      </c>
    </row>
    <row r="13" spans="1:10" ht="13.2" x14ac:dyDescent="0.25">
      <c r="A13" s="11">
        <f t="shared" ref="A13:J13" si="1">STDEV(A2:A11)</f>
        <v>3.0975010637424986E-3</v>
      </c>
      <c r="B13" s="11">
        <f t="shared" si="1"/>
        <v>1.6673925691367282E-3</v>
      </c>
      <c r="C13" s="11">
        <f t="shared" si="1"/>
        <v>2.0396595367152335E-3</v>
      </c>
      <c r="D13" s="11">
        <f t="shared" si="1"/>
        <v>1.321115272198033E-2</v>
      </c>
      <c r="E13" s="11">
        <f t="shared" si="1"/>
        <v>2.251083534685794E-3</v>
      </c>
      <c r="F13" s="11">
        <f t="shared" si="1"/>
        <v>5.4697912001376962E-3</v>
      </c>
      <c r="G13" s="11">
        <f t="shared" si="1"/>
        <v>5.726450329746828E-3</v>
      </c>
      <c r="H13" s="11">
        <f t="shared" si="1"/>
        <v>5.755232231260678E-3</v>
      </c>
      <c r="I13" s="11">
        <f t="shared" si="1"/>
        <v>1.6758943778062598E-3</v>
      </c>
      <c r="J13" s="11">
        <f t="shared" si="1"/>
        <v>4.2207174310668573E-3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J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XFD1"/>
    </sheetView>
  </sheetViews>
  <sheetFormatPr defaultColWidth="14.44140625" defaultRowHeight="15.75" customHeight="1" x14ac:dyDescent="0.25"/>
  <cols>
    <col min="1" max="1" width="9.88671875" customWidth="1"/>
    <col min="2" max="2" width="7" customWidth="1"/>
    <col min="3" max="3" width="7.5546875" customWidth="1"/>
    <col min="4" max="4" width="8.33203125" customWidth="1"/>
    <col min="5" max="5" width="7" customWidth="1"/>
    <col min="6" max="6" width="7.5546875" customWidth="1"/>
    <col min="7" max="8" width="7" customWidth="1"/>
    <col min="9" max="9" width="14.44140625" customWidth="1"/>
  </cols>
  <sheetData>
    <row r="2" spans="1:10" ht="13.2" x14ac:dyDescent="0.25">
      <c r="A2" s="6">
        <v>0.93190030088796505</v>
      </c>
      <c r="B2" s="6">
        <v>0.96288827019323198</v>
      </c>
      <c r="C2" s="6">
        <v>0.92527571863362001</v>
      </c>
      <c r="D2" s="6">
        <v>0.7048279347427</v>
      </c>
      <c r="E2" s="6">
        <v>0.959035069197264</v>
      </c>
      <c r="F2" s="6">
        <v>0.88947485723241904</v>
      </c>
      <c r="G2" s="6">
        <v>0.727436369853941</v>
      </c>
      <c r="H2" s="6">
        <v>0.72707322175002298</v>
      </c>
      <c r="I2" s="6">
        <v>0.95313842280161498</v>
      </c>
      <c r="J2" s="6">
        <v>0.77698548887650498</v>
      </c>
    </row>
    <row r="3" spans="1:10" ht="13.2" x14ac:dyDescent="0.25">
      <c r="A3" s="6">
        <v>0.92893485652741103</v>
      </c>
      <c r="B3" s="6">
        <v>0.96215771628072799</v>
      </c>
      <c r="C3" s="6">
        <v>0.92390970704748498</v>
      </c>
      <c r="D3" s="6">
        <v>0.68783906656054405</v>
      </c>
      <c r="E3" s="6">
        <v>0.96095774083438101</v>
      </c>
      <c r="F3" s="6">
        <v>0.88342217064867201</v>
      </c>
      <c r="G3" s="6">
        <v>0.720717499604278</v>
      </c>
      <c r="H3" s="6">
        <v>0.72052937517827098</v>
      </c>
      <c r="I3" s="6">
        <v>0.95147501415018498</v>
      </c>
      <c r="J3" s="6">
        <v>0.76820778058914896</v>
      </c>
    </row>
    <row r="4" spans="1:10" ht="13.2" x14ac:dyDescent="0.25">
      <c r="A4" s="6">
        <v>0.93194901307966704</v>
      </c>
      <c r="B4" s="6">
        <v>0.96080871848557603</v>
      </c>
      <c r="C4" s="6">
        <v>0.92474832190242495</v>
      </c>
      <c r="D4" s="6">
        <v>0.71716081883677196</v>
      </c>
      <c r="E4" s="6">
        <v>0.95832563700821205</v>
      </c>
      <c r="F4" s="6">
        <v>0.88315815493030803</v>
      </c>
      <c r="G4" s="6">
        <v>0.72218055492282895</v>
      </c>
      <c r="H4" s="6">
        <v>0.72214767906718802</v>
      </c>
      <c r="I4" s="6">
        <v>0.94672024414381395</v>
      </c>
      <c r="J4" s="6">
        <v>0.77300442477726905</v>
      </c>
    </row>
    <row r="5" spans="1:10" ht="13.2" x14ac:dyDescent="0.25">
      <c r="A5" s="6">
        <v>0.92690850825834903</v>
      </c>
      <c r="B5" s="6">
        <v>0.958543178074858</v>
      </c>
      <c r="C5" s="6">
        <v>0.91814642272844005</v>
      </c>
      <c r="D5" s="6">
        <v>0.70098719361601503</v>
      </c>
      <c r="E5" s="6">
        <v>0.95420143238084898</v>
      </c>
      <c r="F5" s="6">
        <v>0.877758658836715</v>
      </c>
      <c r="G5" s="6">
        <v>0.71286831652176796</v>
      </c>
      <c r="H5" s="6">
        <v>0.71269171218479099</v>
      </c>
      <c r="I5" s="6">
        <v>0.94866188416981001</v>
      </c>
      <c r="J5" s="6">
        <v>0.75980881308180803</v>
      </c>
    </row>
    <row r="6" spans="1:10" ht="13.2" x14ac:dyDescent="0.25">
      <c r="A6" s="6">
        <v>0.93255758498701102</v>
      </c>
      <c r="B6" s="6">
        <v>0.96045652029043205</v>
      </c>
      <c r="C6" s="6">
        <v>0.92148966587867198</v>
      </c>
      <c r="D6" s="6">
        <v>0.72174536777453202</v>
      </c>
      <c r="E6" s="6">
        <v>0.95847675899565599</v>
      </c>
      <c r="F6" s="6">
        <v>0.878826375359814</v>
      </c>
      <c r="G6" s="6">
        <v>0.71485921261879004</v>
      </c>
      <c r="H6" s="6">
        <v>0.71459581546726003</v>
      </c>
      <c r="I6" s="6">
        <v>0.95209294027199498</v>
      </c>
      <c r="J6" s="6">
        <v>0.78026478289159895</v>
      </c>
    </row>
    <row r="7" spans="1:10" ht="13.2" x14ac:dyDescent="0.25">
      <c r="A7" s="6">
        <v>0.92808750824105901</v>
      </c>
      <c r="B7" s="6">
        <v>0.96118210748192301</v>
      </c>
      <c r="C7" s="6">
        <v>0.92104126841706302</v>
      </c>
      <c r="D7" s="6">
        <v>0.69755131458654196</v>
      </c>
      <c r="E7" s="6">
        <v>0.95797975441844796</v>
      </c>
      <c r="F7" s="6">
        <v>0.88297300601519002</v>
      </c>
      <c r="G7" s="6">
        <v>0.71583566329627601</v>
      </c>
      <c r="H7" s="6">
        <v>0.71582936492072302</v>
      </c>
      <c r="I7" s="6">
        <v>0.95233010447154698</v>
      </c>
      <c r="J7" s="6">
        <v>0.77191259809114898</v>
      </c>
    </row>
    <row r="8" spans="1:10" ht="13.2" x14ac:dyDescent="0.25">
      <c r="A8" s="6">
        <v>0.93386882663705595</v>
      </c>
      <c r="B8" s="6">
        <v>0.95973557632003903</v>
      </c>
      <c r="C8" s="6">
        <v>0.92172549724025898</v>
      </c>
      <c r="D8" s="6">
        <v>0.71302323403396195</v>
      </c>
      <c r="E8" s="6">
        <v>0.95729772462345197</v>
      </c>
      <c r="F8" s="6">
        <v>0.87792474103380502</v>
      </c>
      <c r="G8" s="6">
        <v>0.71705177481804105</v>
      </c>
      <c r="H8" s="6">
        <v>0.71699338292725201</v>
      </c>
      <c r="I8" s="6">
        <v>0.95183195983485003</v>
      </c>
      <c r="J8" s="6">
        <v>0.77013555197511796</v>
      </c>
    </row>
    <row r="9" spans="1:10" ht="13.2" x14ac:dyDescent="0.25">
      <c r="A9" s="6">
        <v>0.92866899391868296</v>
      </c>
      <c r="B9" s="6">
        <v>0.95896833773784995</v>
      </c>
      <c r="C9" s="6">
        <v>0.91835016560759597</v>
      </c>
      <c r="D9" s="6">
        <v>0.70984948130932202</v>
      </c>
      <c r="E9" s="6">
        <v>0.95592283509042697</v>
      </c>
      <c r="F9" s="6">
        <v>0.87349392295594697</v>
      </c>
      <c r="G9" s="6">
        <v>0.71002070887374802</v>
      </c>
      <c r="H9" s="6">
        <v>0.70993927841792104</v>
      </c>
      <c r="I9" s="6">
        <v>0.94697103747269196</v>
      </c>
      <c r="J9" s="6">
        <v>0.76610981201586803</v>
      </c>
    </row>
    <row r="10" spans="1:10" ht="13.2" x14ac:dyDescent="0.25">
      <c r="A10" s="6">
        <v>0.93550779767289804</v>
      </c>
      <c r="B10" s="6">
        <v>0.95746866891764804</v>
      </c>
      <c r="C10" s="6">
        <v>0.91991705625061604</v>
      </c>
      <c r="D10" s="6">
        <v>0.71341845794260095</v>
      </c>
      <c r="E10" s="6">
        <v>0.95474872035068303</v>
      </c>
      <c r="F10" s="6">
        <v>0.88327394041996898</v>
      </c>
      <c r="G10" s="6">
        <v>0.70995311689269203</v>
      </c>
      <c r="H10" s="6">
        <v>0.70987410948250096</v>
      </c>
      <c r="I10" s="6">
        <v>0.94734028856482999</v>
      </c>
      <c r="J10" s="6">
        <v>0.76403802099573404</v>
      </c>
    </row>
    <row r="11" spans="1:10" ht="13.2" x14ac:dyDescent="0.25">
      <c r="A11" s="6">
        <v>0.91979561562658696</v>
      </c>
      <c r="B11" s="6">
        <v>0.95878089282034196</v>
      </c>
      <c r="C11" s="6">
        <v>0.91964646025791896</v>
      </c>
      <c r="D11" s="6">
        <v>0.67690940331166705</v>
      </c>
      <c r="E11" s="6">
        <v>0.955495741036956</v>
      </c>
      <c r="F11" s="6">
        <v>0.87619814982438005</v>
      </c>
      <c r="G11" s="6">
        <v>0.70842297439222002</v>
      </c>
      <c r="H11" s="6">
        <v>0.70827670728703296</v>
      </c>
      <c r="I11" s="6">
        <v>0.95165861952007502</v>
      </c>
      <c r="J11" s="6">
        <v>0.76338108227363</v>
      </c>
    </row>
    <row r="12" spans="1:10" ht="13.2" x14ac:dyDescent="0.25">
      <c r="A12" s="8">
        <f t="shared" ref="A12:J12" si="0">AVERAGE(A2:A11)</f>
        <v>0.92981790058366853</v>
      </c>
      <c r="B12" s="8">
        <f t="shared" si="0"/>
        <v>0.96009899866026271</v>
      </c>
      <c r="C12" s="8">
        <f t="shared" si="0"/>
        <v>0.92142502839640961</v>
      </c>
      <c r="D12" s="8">
        <f t="shared" si="0"/>
        <v>0.70433122727146569</v>
      </c>
      <c r="E12" s="8">
        <f t="shared" si="0"/>
        <v>0.95724414139363267</v>
      </c>
      <c r="F12" s="8">
        <f t="shared" si="0"/>
        <v>0.88065039772572185</v>
      </c>
      <c r="G12" s="8">
        <f t="shared" si="0"/>
        <v>0.71593461917945844</v>
      </c>
      <c r="H12" s="8">
        <f t="shared" si="0"/>
        <v>0.71579506466829634</v>
      </c>
      <c r="I12" s="8">
        <f t="shared" si="0"/>
        <v>0.95022205154014117</v>
      </c>
      <c r="J12" s="8">
        <f t="shared" si="0"/>
        <v>0.76938483555678305</v>
      </c>
    </row>
    <row r="13" spans="1:10" ht="13.2" x14ac:dyDescent="0.25">
      <c r="A13" s="11">
        <f t="shared" ref="A13:J13" si="1">STDEV(A2:A11)</f>
        <v>4.4618581500058419E-3</v>
      </c>
      <c r="B13" s="11">
        <f t="shared" si="1"/>
        <v>1.7097786654813789E-3</v>
      </c>
      <c r="C13" s="11">
        <f t="shared" si="1"/>
        <v>2.5370318439069876E-3</v>
      </c>
      <c r="D13" s="11">
        <f t="shared" si="1"/>
        <v>1.3895542327836024E-2</v>
      </c>
      <c r="E13" s="11">
        <f t="shared" si="1"/>
        <v>2.1218225467299259E-3</v>
      </c>
      <c r="F13" s="11">
        <f t="shared" si="1"/>
        <v>4.6460999266395497E-3</v>
      </c>
      <c r="G13" s="11">
        <f t="shared" si="1"/>
        <v>6.0843330631817835E-3</v>
      </c>
      <c r="H13" s="11">
        <f t="shared" si="1"/>
        <v>6.040106804986246E-3</v>
      </c>
      <c r="I13" s="11">
        <f t="shared" si="1"/>
        <v>2.4998935155298345E-3</v>
      </c>
      <c r="J13" s="11">
        <f t="shared" si="1"/>
        <v>6.3652065782812224E-3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J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XFD1"/>
    </sheetView>
  </sheetViews>
  <sheetFormatPr defaultColWidth="14.44140625" defaultRowHeight="15.75" customHeight="1" x14ac:dyDescent="0.25"/>
  <cols>
    <col min="1" max="1" width="9.88671875" customWidth="1"/>
    <col min="2" max="2" width="7" customWidth="1"/>
    <col min="3" max="3" width="7.5546875" customWidth="1"/>
    <col min="4" max="4" width="8.33203125" customWidth="1"/>
    <col min="5" max="5" width="7" customWidth="1"/>
    <col min="6" max="6" width="7.5546875" customWidth="1"/>
    <col min="7" max="8" width="7" customWidth="1"/>
  </cols>
  <sheetData>
    <row r="2" spans="1:10" ht="13.2" x14ac:dyDescent="0.25">
      <c r="A2" s="6">
        <v>0.933385490006436</v>
      </c>
      <c r="B2" s="6">
        <v>0.96283567664313396</v>
      </c>
      <c r="C2" s="6">
        <v>0.92493578378908103</v>
      </c>
      <c r="D2" s="6">
        <v>0.70117392541003798</v>
      </c>
      <c r="E2" s="6">
        <v>0.960091836886515</v>
      </c>
      <c r="F2" s="6">
        <v>0.89444143154740696</v>
      </c>
      <c r="G2" s="6">
        <v>0.72116097220334996</v>
      </c>
      <c r="H2" s="6">
        <v>0.72115670366538198</v>
      </c>
      <c r="I2" s="6">
        <v>0.94945991699677001</v>
      </c>
      <c r="J2" s="6">
        <v>0.77521906758761105</v>
      </c>
    </row>
    <row r="3" spans="1:10" ht="13.2" x14ac:dyDescent="0.25">
      <c r="A3" s="6">
        <v>0.92744644364440398</v>
      </c>
      <c r="B3" s="6">
        <v>0.96149143267619497</v>
      </c>
      <c r="C3" s="6">
        <v>0.92307692203547698</v>
      </c>
      <c r="D3" s="6">
        <v>0.68928067178597396</v>
      </c>
      <c r="E3" s="6">
        <v>0.96071034545679002</v>
      </c>
      <c r="F3" s="6">
        <v>0.88215936030028197</v>
      </c>
      <c r="G3" s="6">
        <v>0.71459263998521005</v>
      </c>
      <c r="H3" s="6">
        <v>0.71449783374948805</v>
      </c>
      <c r="I3" s="6">
        <v>0.94883652798427698</v>
      </c>
      <c r="J3" s="6">
        <v>0.767118054628946</v>
      </c>
    </row>
    <row r="4" spans="1:10" ht="13.2" x14ac:dyDescent="0.25">
      <c r="A4" s="6">
        <v>0.933379690844233</v>
      </c>
      <c r="B4" s="6">
        <v>0.95980191043706098</v>
      </c>
      <c r="C4" s="6">
        <v>0.92401534341063396</v>
      </c>
      <c r="D4" s="6">
        <v>0.71357033333759901</v>
      </c>
      <c r="E4" s="6">
        <v>0.95769417271859703</v>
      </c>
      <c r="F4" s="6">
        <v>0.88785059958637702</v>
      </c>
      <c r="G4" s="6">
        <v>0.717317330866172</v>
      </c>
      <c r="H4" s="6">
        <v>0.71699375995722803</v>
      </c>
      <c r="I4" s="6">
        <v>0.94832525512969401</v>
      </c>
      <c r="J4" s="6">
        <v>0.77434233822439202</v>
      </c>
    </row>
    <row r="5" spans="1:10" ht="13.2" x14ac:dyDescent="0.25">
      <c r="A5" s="6">
        <v>0.92713907017839103</v>
      </c>
      <c r="B5" s="6">
        <v>0.95992788967995502</v>
      </c>
      <c r="C5" s="6">
        <v>0.91896387449255301</v>
      </c>
      <c r="D5" s="6">
        <v>0.70263039564611096</v>
      </c>
      <c r="E5" s="6">
        <v>0.95583988660138897</v>
      </c>
      <c r="F5" s="6">
        <v>0.87980818469352995</v>
      </c>
      <c r="G5" s="6">
        <v>0.71186351323806996</v>
      </c>
      <c r="H5" s="6">
        <v>0.71183827022548196</v>
      </c>
      <c r="I5" s="6">
        <v>0.94908351751938702</v>
      </c>
      <c r="J5" s="6">
        <v>0.75940283336542003</v>
      </c>
    </row>
    <row r="6" spans="1:10" ht="13.2" x14ac:dyDescent="0.25">
      <c r="A6" s="6">
        <v>0.93176867614848702</v>
      </c>
      <c r="B6" s="6">
        <v>0.95937393623462497</v>
      </c>
      <c r="C6" s="6">
        <v>0.92083586122834005</v>
      </c>
      <c r="D6" s="6">
        <v>0.71697613507636404</v>
      </c>
      <c r="E6" s="6">
        <v>0.95793279036497703</v>
      </c>
      <c r="F6" s="6">
        <v>0.87568692556449301</v>
      </c>
      <c r="G6" s="6">
        <v>0.71767940384886697</v>
      </c>
      <c r="H6" s="6">
        <v>0.71757559993993003</v>
      </c>
      <c r="I6" s="6">
        <v>0.94464473001816696</v>
      </c>
      <c r="J6" s="6">
        <v>0.77516050149299698</v>
      </c>
    </row>
    <row r="7" spans="1:10" ht="13.2" x14ac:dyDescent="0.25">
      <c r="A7" s="6">
        <v>0.92712064518829496</v>
      </c>
      <c r="B7" s="6">
        <v>0.96265377916501305</v>
      </c>
      <c r="C7" s="6">
        <v>0.92186461616371895</v>
      </c>
      <c r="D7" s="6">
        <v>0.69897604818574499</v>
      </c>
      <c r="E7" s="6">
        <v>0.95966423041377502</v>
      </c>
      <c r="F7" s="6">
        <v>0.88646702224616103</v>
      </c>
      <c r="G7" s="6">
        <v>0.71221146622168197</v>
      </c>
      <c r="H7" s="6">
        <v>0.71188376051004398</v>
      </c>
      <c r="I7" s="6">
        <v>0.94879666712544097</v>
      </c>
      <c r="J7" s="6">
        <v>0.76997848822638004</v>
      </c>
    </row>
    <row r="8" spans="1:10" ht="13.2" x14ac:dyDescent="0.25">
      <c r="A8" s="6">
        <v>0.93158482270913401</v>
      </c>
      <c r="B8" s="6">
        <v>0.95901708910815198</v>
      </c>
      <c r="C8" s="6">
        <v>0.91904875875720504</v>
      </c>
      <c r="D8" s="6">
        <v>0.70475845335856402</v>
      </c>
      <c r="E8" s="6">
        <v>0.95678736356693495</v>
      </c>
      <c r="F8" s="6">
        <v>0.87334281735046204</v>
      </c>
      <c r="G8" s="6">
        <v>0.70939893200488402</v>
      </c>
      <c r="H8" s="6">
        <v>0.70936324786466698</v>
      </c>
      <c r="I8" s="6">
        <v>0.94042835611022302</v>
      </c>
      <c r="J8" s="6">
        <v>0.76246221649084001</v>
      </c>
    </row>
    <row r="9" spans="1:10" ht="13.2" x14ac:dyDescent="0.25">
      <c r="A9" s="6">
        <v>0.92987292886477102</v>
      </c>
      <c r="B9" s="6">
        <v>0.95827865383140098</v>
      </c>
      <c r="C9" s="6">
        <v>0.91860481912296599</v>
      </c>
      <c r="D9" s="6">
        <v>0.71722837312036902</v>
      </c>
      <c r="E9" s="6">
        <v>0.95611726436698896</v>
      </c>
      <c r="F9" s="6">
        <v>0.87481985848332799</v>
      </c>
      <c r="G9" s="6">
        <v>0.70940342951959001</v>
      </c>
      <c r="H9" s="6">
        <v>0.70932358787275296</v>
      </c>
      <c r="I9" s="6">
        <v>0.94547349315900497</v>
      </c>
      <c r="J9" s="6">
        <v>0.76714633961613399</v>
      </c>
    </row>
    <row r="10" spans="1:10" ht="13.2" x14ac:dyDescent="0.25">
      <c r="A10" s="6">
        <v>0.93469424490626896</v>
      </c>
      <c r="B10" s="6">
        <v>0.956872587964266</v>
      </c>
      <c r="C10" s="6">
        <v>0.91844324558771195</v>
      </c>
      <c r="D10" s="6">
        <v>0.71328355535018895</v>
      </c>
      <c r="E10" s="6">
        <v>0.95406710761430902</v>
      </c>
      <c r="F10" s="6">
        <v>0.88036772494327398</v>
      </c>
      <c r="G10" s="6">
        <v>0.71010630428477395</v>
      </c>
      <c r="H10" s="6">
        <v>0.71008179832112395</v>
      </c>
      <c r="I10" s="6">
        <v>0.94911068731479298</v>
      </c>
      <c r="J10" s="6">
        <v>0.76234610534699698</v>
      </c>
    </row>
    <row r="11" spans="1:10" ht="13.2" x14ac:dyDescent="0.25">
      <c r="A11" s="6">
        <v>0.92260328059032104</v>
      </c>
      <c r="B11" s="6">
        <v>0.95844722129748505</v>
      </c>
      <c r="C11" s="6">
        <v>0.91764444555094904</v>
      </c>
      <c r="D11" s="6">
        <v>0.67316963728939005</v>
      </c>
      <c r="E11" s="6">
        <v>0.95788571807387501</v>
      </c>
      <c r="F11" s="6">
        <v>0.87368345938738401</v>
      </c>
      <c r="G11" s="6">
        <v>0.70774272903868796</v>
      </c>
      <c r="H11" s="6">
        <v>0.70772145610802795</v>
      </c>
      <c r="I11" s="6">
        <v>0.94448264903476198</v>
      </c>
      <c r="J11" s="6">
        <v>0.75513449854898995</v>
      </c>
    </row>
    <row r="12" spans="1:10" ht="13.2" x14ac:dyDescent="0.25">
      <c r="A12" s="8">
        <f t="shared" ref="A12:J12" si="0">AVERAGE(A2:A11)</f>
        <v>0.92989952930807418</v>
      </c>
      <c r="B12" s="8">
        <f t="shared" si="0"/>
        <v>0.95987001770372871</v>
      </c>
      <c r="C12" s="8">
        <f t="shared" si="0"/>
        <v>0.92074336701386361</v>
      </c>
      <c r="D12" s="8">
        <f t="shared" si="0"/>
        <v>0.70310475285603424</v>
      </c>
      <c r="E12" s="8">
        <f t="shared" si="0"/>
        <v>0.95767907160641508</v>
      </c>
      <c r="F12" s="8">
        <f t="shared" si="0"/>
        <v>0.88086273841026974</v>
      </c>
      <c r="G12" s="8">
        <f t="shared" si="0"/>
        <v>0.71314767212112851</v>
      </c>
      <c r="H12" s="8">
        <f t="shared" si="0"/>
        <v>0.71304360182141246</v>
      </c>
      <c r="I12" s="8">
        <f t="shared" si="0"/>
        <v>0.94686418003925199</v>
      </c>
      <c r="J12" s="8">
        <f t="shared" si="0"/>
        <v>0.76683104435287064</v>
      </c>
    </row>
    <row r="13" spans="1:10" ht="13.2" x14ac:dyDescent="0.25">
      <c r="A13" s="11">
        <f t="shared" ref="A13:J13" si="1">STDEV(A2:A11)</f>
        <v>3.7739248873840531E-3</v>
      </c>
      <c r="B13" s="11">
        <f t="shared" si="1"/>
        <v>1.9349531358228216E-3</v>
      </c>
      <c r="C13" s="11">
        <f t="shared" si="1"/>
        <v>2.5927028475181729E-3</v>
      </c>
      <c r="D13" s="11">
        <f t="shared" si="1"/>
        <v>1.3808124369853283E-2</v>
      </c>
      <c r="E13" s="11">
        <f t="shared" si="1"/>
        <v>2.0742197301794481E-3</v>
      </c>
      <c r="F13" s="11">
        <f t="shared" si="1"/>
        <v>6.9845397136350153E-3</v>
      </c>
      <c r="G13" s="11">
        <f t="shared" si="1"/>
        <v>4.3879232688535134E-3</v>
      </c>
      <c r="H13" s="11">
        <f t="shared" si="1"/>
        <v>4.3634727300515272E-3</v>
      </c>
      <c r="I13" s="11">
        <f t="shared" si="1"/>
        <v>2.9892584603069842E-3</v>
      </c>
      <c r="J13" s="11">
        <f t="shared" si="1"/>
        <v>6.9716517378868408E-3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ESM1</vt:lpstr>
      <vt:lpstr>ESM1b</vt:lpstr>
      <vt:lpstr>ESM1v</vt:lpstr>
      <vt:lpstr>ProtBert</vt:lpstr>
      <vt:lpstr>ProtBert-BFD</vt:lpstr>
      <vt:lpstr>ProtAlbert</vt:lpstr>
      <vt:lpstr>ProtT5-XL</vt:lpstr>
      <vt:lpstr>ProtT5-XL-BFD</vt:lpstr>
      <vt:lpstr>Prot-XLNet</vt:lpstr>
      <vt:lpstr>Protein_BERT_loc</vt:lpstr>
      <vt:lpstr>Alphafold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yogesh kalakoti</cp:lastModifiedBy>
  <dcterms:modified xsi:type="dcterms:W3CDTF">2021-08-02T17:32:27Z</dcterms:modified>
</cp:coreProperties>
</file>