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630" windowHeight="12075"/>
  </bookViews>
  <sheets>
    <sheet name="Status 11.06.2015" sheetId="1" r:id="rId1"/>
  </sheets>
  <definedNames>
    <definedName name="Studiepasienter">'Status 11.06.2015'!$D$13</definedName>
  </definedNames>
  <calcPr calcId="145621"/>
</workbook>
</file>

<file path=xl/calcChain.xml><?xml version="1.0" encoding="utf-8"?>
<calcChain xmlns="http://schemas.openxmlformats.org/spreadsheetml/2006/main">
  <c r="G11" i="1" l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<sst xmlns="http://schemas.openxmlformats.org/spreadsheetml/2006/main" count="29" uniqueCount="18">
  <si>
    <t>Totalt</t>
  </si>
  <si>
    <t>Studie</t>
  </si>
  <si>
    <t>Andre</t>
  </si>
  <si>
    <t>Tidspunkt</t>
  </si>
  <si>
    <t>Inklusjon</t>
  </si>
  <si>
    <t>IWQoL Lite</t>
  </si>
  <si>
    <t>Etter 12 mnd</t>
  </si>
  <si>
    <t>Operasjon</t>
  </si>
  <si>
    <t>Operasjon (primær)</t>
  </si>
  <si>
    <t>Utvidet SF-36</t>
  </si>
  <si>
    <t>Roma II - kort</t>
  </si>
  <si>
    <t>Etter 3 mnd</t>
  </si>
  <si>
    <t>Kliniske data</t>
  </si>
  <si>
    <t>Skjematype</t>
  </si>
  <si>
    <t>Nr</t>
  </si>
  <si>
    <t>Studiepas med 1 års oppfølging</t>
  </si>
  <si>
    <t>Definert som i gruppe "Studie" i FettVest, og minst ett av disse skjemane: 592,650,681,709</t>
  </si>
  <si>
    <t>Andel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</si>
</sst>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9" fontId="3" fillId="0" borderId="0" xfId="1" applyFont="1"/>
  </cellXfs>
  <cellStyles count="2">
    <cellStyle name="Normal" xfId="0" builtinId="0"/>
    <cellStyle name="Pros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K12" sqref="K12"/>
    </sheetView>
  </sheetViews>
  <sheetFormatPr baseColWidth="10" defaultRowHeight="12.75" x14ac:dyDescent="0.2"/>
  <cols>
    <col min="1" max="1" width="8" style="3" customWidth="1"/>
    <col min="2" max="2" width="13.83203125" style="3" customWidth="1"/>
    <col min="3" max="3" width="21.83203125" style="3" customWidth="1"/>
    <col min="4" max="5" width="7.83203125" style="3" customWidth="1"/>
    <col min="6" max="6" width="7.83203125" style="3" hidden="1" customWidth="1"/>
    <col min="7" max="7" width="7.83203125" style="3" customWidth="1"/>
    <col min="8" max="16384" width="12" style="3"/>
  </cols>
  <sheetData>
    <row r="1" spans="1:7" x14ac:dyDescent="0.2">
      <c r="A1" s="1" t="s">
        <v>14</v>
      </c>
      <c r="B1" s="2" t="s">
        <v>3</v>
      </c>
      <c r="C1" s="2" t="s">
        <v>13</v>
      </c>
      <c r="D1" s="1" t="s">
        <v>0</v>
      </c>
      <c r="E1" s="1" t="s">
        <v>1</v>
      </c>
      <c r="F1" s="1" t="s">
        <v>2</v>
      </c>
      <c r="G1" s="1" t="s">
        <v>17</v>
      </c>
    </row>
    <row r="2" spans="1:7" x14ac:dyDescent="0.2">
      <c r="A2" s="3">
        <v>590</v>
      </c>
      <c r="B2" s="3" t="s">
        <v>4</v>
      </c>
      <c r="C2" s="3" t="s">
        <v>5</v>
      </c>
      <c r="D2" s="3">
        <v>446</v>
      </c>
      <c r="E2" s="3">
        <v>281</v>
      </c>
      <c r="F2" s="3">
        <v>165</v>
      </c>
      <c r="G2" s="4">
        <f>E2/Studiepasienter</f>
        <v>0.88364779874213839</v>
      </c>
    </row>
    <row r="3" spans="1:7" x14ac:dyDescent="0.2">
      <c r="A3" s="3">
        <v>592</v>
      </c>
      <c r="B3" s="3" t="s">
        <v>6</v>
      </c>
      <c r="C3" s="3" t="s">
        <v>5</v>
      </c>
      <c r="D3" s="3">
        <v>206</v>
      </c>
      <c r="E3" s="3">
        <v>206</v>
      </c>
      <c r="F3" s="3">
        <v>0</v>
      </c>
      <c r="G3" s="4">
        <f>E3/Studiepasienter</f>
        <v>0.64779874213836475</v>
      </c>
    </row>
    <row r="4" spans="1:7" x14ac:dyDescent="0.2">
      <c r="A4" s="3">
        <v>604</v>
      </c>
      <c r="B4" s="3" t="s">
        <v>7</v>
      </c>
      <c r="C4" s="3" t="s">
        <v>8</v>
      </c>
      <c r="D4" s="3">
        <v>215</v>
      </c>
      <c r="E4" s="3">
        <v>151</v>
      </c>
      <c r="F4" s="3">
        <v>64</v>
      </c>
      <c r="G4" s="4">
        <f>E4/Studiepasienter</f>
        <v>0.47484276729559749</v>
      </c>
    </row>
    <row r="5" spans="1:7" x14ac:dyDescent="0.2">
      <c r="A5" s="3">
        <v>606</v>
      </c>
      <c r="B5" s="3" t="s">
        <v>4</v>
      </c>
      <c r="C5" s="3" t="s">
        <v>12</v>
      </c>
      <c r="D5" s="3">
        <v>869</v>
      </c>
      <c r="E5" s="3">
        <v>318</v>
      </c>
      <c r="F5" s="3">
        <v>551</v>
      </c>
      <c r="G5" s="4">
        <f>E5/Studiepasienter</f>
        <v>1</v>
      </c>
    </row>
    <row r="6" spans="1:7" x14ac:dyDescent="0.2">
      <c r="A6" s="3">
        <v>616</v>
      </c>
      <c r="B6" s="3" t="s">
        <v>4</v>
      </c>
      <c r="C6" s="3" t="s">
        <v>9</v>
      </c>
      <c r="D6" s="3">
        <v>451</v>
      </c>
      <c r="E6" s="3">
        <v>283</v>
      </c>
      <c r="F6" s="3">
        <v>168</v>
      </c>
      <c r="G6" s="4">
        <f>E6/Studiepasienter</f>
        <v>0.88993710691823902</v>
      </c>
    </row>
    <row r="7" spans="1:7" x14ac:dyDescent="0.2">
      <c r="A7" s="3">
        <v>628</v>
      </c>
      <c r="B7" s="3" t="s">
        <v>4</v>
      </c>
      <c r="C7" s="3" t="s">
        <v>10</v>
      </c>
      <c r="D7" s="3">
        <v>216</v>
      </c>
      <c r="E7" s="3">
        <v>122</v>
      </c>
      <c r="F7" s="3">
        <v>94</v>
      </c>
      <c r="G7" s="4">
        <f>E7/Studiepasienter</f>
        <v>0.38364779874213839</v>
      </c>
    </row>
    <row r="8" spans="1:7" x14ac:dyDescent="0.2">
      <c r="A8" s="3">
        <v>650</v>
      </c>
      <c r="B8" s="3" t="s">
        <v>6</v>
      </c>
      <c r="C8" s="3" t="s">
        <v>10</v>
      </c>
      <c r="D8" s="3">
        <v>239</v>
      </c>
      <c r="E8" s="3">
        <v>150</v>
      </c>
      <c r="F8" s="3">
        <v>89</v>
      </c>
      <c r="G8" s="4">
        <f>E8/Studiepasienter</f>
        <v>0.47169811320754718</v>
      </c>
    </row>
    <row r="9" spans="1:7" x14ac:dyDescent="0.2">
      <c r="A9" s="3">
        <v>652</v>
      </c>
      <c r="B9" s="3" t="s">
        <v>11</v>
      </c>
      <c r="C9" s="3" t="s">
        <v>12</v>
      </c>
      <c r="D9" s="3">
        <v>432</v>
      </c>
      <c r="E9" s="3">
        <v>185</v>
      </c>
      <c r="F9" s="3">
        <v>247</v>
      </c>
      <c r="G9" s="4">
        <f>E9/Studiepasienter</f>
        <v>0.58176100628930816</v>
      </c>
    </row>
    <row r="10" spans="1:7" x14ac:dyDescent="0.2">
      <c r="A10" s="3">
        <v>681</v>
      </c>
      <c r="B10" s="3" t="s">
        <v>6</v>
      </c>
      <c r="C10" s="3" t="s">
        <v>9</v>
      </c>
      <c r="D10" s="3">
        <v>206</v>
      </c>
      <c r="E10" s="3">
        <v>206</v>
      </c>
      <c r="F10" s="3">
        <v>0</v>
      </c>
      <c r="G10" s="4">
        <f>E10/Studiepasienter</f>
        <v>0.64779874213836475</v>
      </c>
    </row>
    <row r="11" spans="1:7" x14ac:dyDescent="0.2">
      <c r="A11" s="3">
        <v>709</v>
      </c>
      <c r="B11" s="3" t="s">
        <v>6</v>
      </c>
      <c r="C11" s="3" t="s">
        <v>12</v>
      </c>
      <c r="D11" s="3">
        <v>451</v>
      </c>
      <c r="E11" s="3">
        <v>305</v>
      </c>
      <c r="F11" s="3">
        <v>146</v>
      </c>
      <c r="G11" s="4">
        <f>E11/Studiepasienter</f>
        <v>0.95911949685534592</v>
      </c>
    </row>
    <row r="13" spans="1:7" x14ac:dyDescent="0.2">
      <c r="A13" s="3" t="s">
        <v>15</v>
      </c>
      <c r="D13" s="3">
        <v>318</v>
      </c>
    </row>
    <row r="14" spans="1:7" x14ac:dyDescent="0.2">
      <c r="A14" s="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Status 11.06.2015</vt:lpstr>
      <vt:lpstr>Studiepasienter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mrekdal</dc:creator>
  <cp:lastModifiedBy>mrekdal</cp:lastModifiedBy>
  <dcterms:created xsi:type="dcterms:W3CDTF">2015-06-11T07:26:51Z</dcterms:created>
  <dcterms:modified xsi:type="dcterms:W3CDTF">2015-06-11T07:47:08Z</dcterms:modified>
</cp:coreProperties>
</file>