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fei/Desktop/"/>
    </mc:Choice>
  </mc:AlternateContent>
  <xr:revisionPtr revIDLastSave="0" documentId="13_ncr:1_{3FCF716B-0A64-E846-BA07-8F858D7B7B5B}" xr6:coauthVersionLast="47" xr6:coauthVersionMax="47" xr10:uidLastSave="{00000000-0000-0000-0000-000000000000}"/>
  <bookViews>
    <workbookView xWindow="13100" yWindow="5120" windowWidth="27640" windowHeight="16940" xr2:uid="{A85045C7-7ABD-FB45-901A-04751DF9A780}"/>
  </bookViews>
  <sheets>
    <sheet name="卡片打印" sheetId="2" r:id="rId1"/>
    <sheet name="墨水屏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5" i="2"/>
  <c r="E10" i="2"/>
  <c r="E9" i="2"/>
  <c r="E6" i="2"/>
  <c r="E5" i="2"/>
  <c r="E5" i="1"/>
  <c r="E6" i="1"/>
  <c r="E9" i="1"/>
  <c r="E10" i="1"/>
  <c r="E14" i="1"/>
  <c r="E18" i="2" l="1"/>
  <c r="E17" i="1"/>
</calcChain>
</file>

<file path=xl/sharedStrings.xml><?xml version="1.0" encoding="utf-8"?>
<sst xmlns="http://schemas.openxmlformats.org/spreadsheetml/2006/main" count="33" uniqueCount="23">
  <si>
    <t>软件</t>
  </si>
  <si>
    <t>硬件</t>
  </si>
  <si>
    <t>技术支持</t>
  </si>
  <si>
    <t>数量</t>
  </si>
  <si>
    <t>单价</t>
  </si>
  <si>
    <t>总计</t>
  </si>
  <si>
    <t>现场技术支持/人天</t>
  </si>
  <si>
    <t>总计（税前）</t>
  </si>
  <si>
    <t>自助签到系统开发及支持</t>
  </si>
  <si>
    <t>iPad 租赁 10台通道 + 3台备用/人工 （iPad9）</t>
  </si>
  <si>
    <t>*墨水标签屏幕有大小尺寸，价格有区别</t>
  </si>
  <si>
    <t>墨水屏标签2.9寸</t>
  </si>
  <si>
    <t>墨水屏标签4.2寸</t>
  </si>
  <si>
    <t>iPad 签到系统签到流程定制画面</t>
  </si>
  <si>
    <t>墨水屏标签模块开发</t>
  </si>
  <si>
    <t>卡片打印模块开发</t>
  </si>
  <si>
    <t>iPad 租赁 5台通道 + 2台备用/人工 （iPad9）</t>
  </si>
  <si>
    <t>卡片预制</t>
  </si>
  <si>
    <t>*卡片打印机每台有押金5000元</t>
  </si>
  <si>
    <t>卡片打印机租金 台*天</t>
  </si>
  <si>
    <t>色带等耗材</t>
  </si>
  <si>
    <t>*卡片预制成本还需核算</t>
  </si>
  <si>
    <t>*卡片为信用卡大小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</si>
</sst>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73D4-95C9-D340-A28E-141575A4F125}">
  <dimension ref="A1:G25"/>
  <sheetViews>
    <sheetView tabSelected="1" workbookViewId="0">
      <selection activeCell="D12" sqref="D12"/>
    </sheetView>
  </sheetViews>
  <sheetFormatPr baseColWidth="10" defaultRowHeight="16" x14ac:dyDescent="0.2"/>
  <cols>
    <col min="2" max="2" width="43" bestFit="1" customWidth="1"/>
  </cols>
  <sheetData>
    <row r="1" spans="1:7" x14ac:dyDescent="0.2">
      <c r="A1" s="2"/>
      <c r="B1" s="2"/>
      <c r="C1" s="2"/>
      <c r="D1" s="2"/>
      <c r="E1" s="2"/>
      <c r="F1" s="2"/>
      <c r="G1" s="2"/>
    </row>
    <row r="2" spans="1:7" ht="23" x14ac:dyDescent="0.25">
      <c r="A2" s="2"/>
      <c r="B2" s="1" t="s">
        <v>8</v>
      </c>
      <c r="C2" s="2"/>
      <c r="D2" s="2"/>
      <c r="E2" s="2"/>
      <c r="F2" s="2"/>
      <c r="G2" s="2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"/>
      <c r="B4" s="3" t="s">
        <v>0</v>
      </c>
      <c r="C4" s="2" t="s">
        <v>3</v>
      </c>
      <c r="D4" s="2" t="s">
        <v>4</v>
      </c>
      <c r="E4" s="2" t="s">
        <v>5</v>
      </c>
      <c r="F4" s="2"/>
      <c r="G4" s="2"/>
    </row>
    <row r="5" spans="1:7" x14ac:dyDescent="0.2">
      <c r="A5" s="2"/>
      <c r="B5" s="2" t="s">
        <v>13</v>
      </c>
      <c r="C5" s="2">
        <v>1</v>
      </c>
      <c r="D5" s="2">
        <v>30000</v>
      </c>
      <c r="E5" s="2">
        <f>C5*D5</f>
        <v>30000</v>
      </c>
      <c r="F5" s="2"/>
      <c r="G5" s="2"/>
    </row>
    <row r="6" spans="1:7" x14ac:dyDescent="0.2">
      <c r="A6" s="2"/>
      <c r="B6" s="2" t="s">
        <v>15</v>
      </c>
      <c r="C6" s="2">
        <v>1</v>
      </c>
      <c r="D6" s="2">
        <v>30000</v>
      </c>
      <c r="E6" s="2">
        <f t="shared" ref="E6:E15" si="0">C6*D6</f>
        <v>30000</v>
      </c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3" t="s">
        <v>1</v>
      </c>
      <c r="C8" s="2"/>
      <c r="D8" s="2"/>
      <c r="E8" s="2"/>
      <c r="F8" s="2"/>
      <c r="G8" s="2"/>
    </row>
    <row r="9" spans="1:7" x14ac:dyDescent="0.2">
      <c r="A9" s="2"/>
      <c r="B9" s="2" t="s">
        <v>16</v>
      </c>
      <c r="C9" s="2">
        <v>7</v>
      </c>
      <c r="D9" s="2">
        <v>150</v>
      </c>
      <c r="E9" s="2">
        <f t="shared" si="0"/>
        <v>1050</v>
      </c>
      <c r="F9" s="2"/>
      <c r="G9" s="2"/>
    </row>
    <row r="10" spans="1:7" x14ac:dyDescent="0.2">
      <c r="A10" s="2"/>
      <c r="B10" s="2" t="s">
        <v>19</v>
      </c>
      <c r="C10" s="2">
        <v>6</v>
      </c>
      <c r="D10" s="2">
        <v>500</v>
      </c>
      <c r="E10" s="2">
        <f t="shared" si="0"/>
        <v>3000</v>
      </c>
      <c r="F10" s="2"/>
      <c r="G10" s="2"/>
    </row>
    <row r="11" spans="1:7" x14ac:dyDescent="0.2">
      <c r="A11" s="2"/>
      <c r="B11" s="2" t="s">
        <v>17</v>
      </c>
      <c r="C11" s="2">
        <v>520</v>
      </c>
      <c r="D11" s="2">
        <v>2</v>
      </c>
      <c r="E11" s="2">
        <f t="shared" si="0"/>
        <v>1040</v>
      </c>
      <c r="F11" s="2"/>
      <c r="G11" s="2"/>
    </row>
    <row r="12" spans="1:7" x14ac:dyDescent="0.2">
      <c r="A12" s="2"/>
      <c r="B12" s="2" t="s">
        <v>20</v>
      </c>
      <c r="C12" s="2">
        <v>6</v>
      </c>
      <c r="D12" s="2">
        <v>150</v>
      </c>
      <c r="E12" s="2">
        <f t="shared" si="0"/>
        <v>900</v>
      </c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3" t="s">
        <v>2</v>
      </c>
      <c r="C14" s="2"/>
      <c r="D14" s="2"/>
      <c r="E14" s="2"/>
      <c r="F14" s="2"/>
      <c r="G14" s="2"/>
    </row>
    <row r="15" spans="1:7" x14ac:dyDescent="0.2">
      <c r="A15" s="2"/>
      <c r="B15" s="2" t="s">
        <v>6</v>
      </c>
      <c r="C15" s="2">
        <v>2</v>
      </c>
      <c r="D15" s="2">
        <v>3000</v>
      </c>
      <c r="E15" s="2">
        <f t="shared" si="0"/>
        <v>6000</v>
      </c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4" t="s">
        <v>7</v>
      </c>
      <c r="C18" s="4"/>
      <c r="D18" s="4"/>
      <c r="E18" s="4">
        <f>SUM(E5:E17)</f>
        <v>71990</v>
      </c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 t="s">
        <v>22</v>
      </c>
      <c r="C21" s="2"/>
      <c r="D21" s="2"/>
      <c r="E21" s="2"/>
      <c r="F21" s="2"/>
      <c r="G21" s="2"/>
    </row>
    <row r="22" spans="1:7" x14ac:dyDescent="0.2">
      <c r="A22" s="2"/>
      <c r="B22" s="2" t="s">
        <v>18</v>
      </c>
      <c r="C22" s="2"/>
      <c r="D22" s="2"/>
      <c r="E22" s="2"/>
      <c r="F22" s="2"/>
      <c r="G22" s="2"/>
    </row>
    <row r="23" spans="1:7" x14ac:dyDescent="0.2">
      <c r="A23" s="2"/>
      <c r="B23" s="2" t="s">
        <v>21</v>
      </c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5B16-2B1D-DE4B-8F64-2BB69500832A}">
  <dimension ref="B2:E20"/>
  <sheetViews>
    <sheetView workbookViewId="0">
      <selection activeCell="E10" sqref="E8:E10"/>
    </sheetView>
  </sheetViews>
  <sheetFormatPr baseColWidth="10" defaultRowHeight="16" x14ac:dyDescent="0.2"/>
  <cols>
    <col min="1" max="1" width="10.83203125" style="2"/>
    <col min="2" max="2" width="51.1640625" style="2" bestFit="1" customWidth="1"/>
    <col min="3" max="16384" width="10.83203125" style="2"/>
  </cols>
  <sheetData>
    <row r="2" spans="2:5" ht="23" x14ac:dyDescent="0.25">
      <c r="B2" s="1" t="s">
        <v>8</v>
      </c>
    </row>
    <row r="4" spans="2:5" x14ac:dyDescent="0.2">
      <c r="B4" s="3" t="s">
        <v>0</v>
      </c>
      <c r="C4" s="2" t="s">
        <v>3</v>
      </c>
      <c r="D4" s="2" t="s">
        <v>4</v>
      </c>
      <c r="E4" s="2" t="s">
        <v>5</v>
      </c>
    </row>
    <row r="5" spans="2:5" x14ac:dyDescent="0.2">
      <c r="B5" s="2" t="s">
        <v>13</v>
      </c>
      <c r="C5" s="2">
        <v>1</v>
      </c>
      <c r="D5" s="2">
        <v>30000</v>
      </c>
      <c r="E5" s="2">
        <f>C5*D5</f>
        <v>30000</v>
      </c>
    </row>
    <row r="6" spans="2:5" x14ac:dyDescent="0.2">
      <c r="B6" s="2" t="s">
        <v>14</v>
      </c>
      <c r="C6" s="2">
        <v>1</v>
      </c>
      <c r="D6" s="2">
        <v>30000</v>
      </c>
      <c r="E6" s="2">
        <f t="shared" ref="E6:E14" si="0">C6*D6</f>
        <v>30000</v>
      </c>
    </row>
    <row r="8" spans="2:5" x14ac:dyDescent="0.2">
      <c r="B8" s="3" t="s">
        <v>1</v>
      </c>
    </row>
    <row r="9" spans="2:5" x14ac:dyDescent="0.2">
      <c r="B9" s="2" t="s">
        <v>9</v>
      </c>
      <c r="C9" s="2">
        <v>13</v>
      </c>
      <c r="D9" s="2">
        <v>150</v>
      </c>
      <c r="E9" s="2">
        <f t="shared" si="0"/>
        <v>1950</v>
      </c>
    </row>
    <row r="10" spans="2:5" x14ac:dyDescent="0.2">
      <c r="B10" s="2" t="s">
        <v>11</v>
      </c>
      <c r="C10" s="2">
        <v>520</v>
      </c>
      <c r="D10" s="2">
        <v>100</v>
      </c>
      <c r="E10" s="2">
        <f t="shared" si="0"/>
        <v>52000</v>
      </c>
    </row>
    <row r="11" spans="2:5" x14ac:dyDescent="0.2">
      <c r="B11" s="2" t="s">
        <v>12</v>
      </c>
      <c r="C11" s="2">
        <v>520</v>
      </c>
      <c r="D11" s="2">
        <v>200</v>
      </c>
    </row>
    <row r="13" spans="2:5" x14ac:dyDescent="0.2">
      <c r="B13" s="3" t="s">
        <v>2</v>
      </c>
    </row>
    <row r="14" spans="2:5" x14ac:dyDescent="0.2">
      <c r="B14" s="2" t="s">
        <v>6</v>
      </c>
      <c r="C14" s="2">
        <v>2</v>
      </c>
      <c r="D14" s="2">
        <v>3000</v>
      </c>
      <c r="E14" s="2">
        <f t="shared" si="0"/>
        <v>6000</v>
      </c>
    </row>
    <row r="17" spans="2:5" x14ac:dyDescent="0.2">
      <c r="B17" s="4" t="s">
        <v>7</v>
      </c>
      <c r="C17" s="4"/>
      <c r="D17" s="4"/>
      <c r="E17" s="4">
        <f>SUM(E5:E16)</f>
        <v>119950</v>
      </c>
    </row>
    <row r="20" spans="2:5" x14ac:dyDescent="0.2">
      <c r="B20" s="2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卡片打印</vt:lpstr>
      <vt:lpstr>墨水屏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Lingfei Song</dc:creator>
  <cp:lastModifiedBy>Lingfei Song</cp:lastModifiedBy>
  <dcterms:created xsi:type="dcterms:W3CDTF">2023-10-08T10:24:55Z</dcterms:created>
  <dcterms:modified xsi:type="dcterms:W3CDTF">2023-10-09T10:24:17Z</dcterms:modified>
</cp:coreProperties>
</file>