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codeName="ThisWorkbook" autoCompressPictures="0"/>
  <bookViews>
    <workbookView xWindow="0" yWindow="0" windowWidth="28800" windowHeight="16240" tabRatio="723"/>
  </bookViews>
  <sheets>
    <sheet name="Sprint Backlog" sheetId="2" r:id="rId1"/>
    <sheet name="Planning" sheetId="46" r:id="rId2"/>
    <sheet name="Verlof" sheetId="61" r:id="rId3"/>
    <sheet name="Team Burndown" sheetId="58" r:id="rId4"/>
    <sheet name="Individual Burndown" sheetId="51" r:id="rId5"/>
    <sheet name="Impediments" sheetId="60" state="hidden" r:id="rId6"/>
    <sheet name="(Titles)" sheetId="53" r:id="rId7"/>
    <sheet name="(Scrum Team)" sheetId="59" state="hidden" r:id="rId8"/>
    <sheet name="(Scrum Master)" sheetId="56" state="hidden" r:id="rId9"/>
  </sheets>
  <definedNames>
    <definedName name="_xlnm._FilterDatabase" localSheetId="1" hidden="1">Planning!#REF!</definedName>
    <definedName name="_xlnm._FilterDatabase" localSheetId="0" hidden="1">'Sprint Backlog'!$A$7:$T$7</definedName>
    <definedName name="A">#REF!</definedName>
    <definedName name="B">#REF!</definedName>
    <definedName name="BurnOutDataRange" localSheetId="0">'Sprint Backlog'!#REF!</definedName>
    <definedName name="BurnOutDataRange">#REF!</definedName>
    <definedName name="Data1">#REF!</definedName>
    <definedName name="DummyKol1">#REF!</definedName>
    <definedName name="EersteMaandKol1">#REF!</definedName>
    <definedName name="EvalueerFormule1">#REF!</definedName>
    <definedName name="Gebruiksmodus">#REF!</definedName>
    <definedName name="_xlnm.Print_Area" localSheetId="8">'(Scrum Master)'!$A:$B</definedName>
    <definedName name="_xlnm.Print_Area" localSheetId="4">'Individual Burndown'!$A$1:$AA$35</definedName>
    <definedName name="_xlnm.Print_Area" localSheetId="0">'Sprint Backlog'!$A$4:$N$34</definedName>
    <definedName name="_xlnm.Print_Titles" localSheetId="0">'Sprint Backlog'!$4:$6</definedName>
    <definedName name="Project">'(Titles)'!$A$3</definedName>
    <definedName name="TeVerbergen1a">#REF!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 i="2" l="1"/>
  <c r="J3" i="61"/>
  <c r="J12" i="61"/>
  <c r="J11" i="61"/>
  <c r="D6" i="61"/>
  <c r="E6" i="61"/>
  <c r="F6" i="61"/>
  <c r="G6" i="61"/>
  <c r="H6" i="61"/>
  <c r="I6" i="61"/>
  <c r="A14" i="61"/>
  <c r="A13" i="61"/>
  <c r="A12" i="61"/>
  <c r="A11" i="61"/>
  <c r="H18" i="46"/>
  <c r="H8" i="46"/>
  <c r="H12" i="46"/>
  <c r="H17" i="46"/>
  <c r="H19" i="46"/>
  <c r="I18" i="46"/>
  <c r="I8" i="46"/>
  <c r="I12" i="46"/>
  <c r="I17" i="46"/>
  <c r="I19" i="46"/>
  <c r="J18" i="46"/>
  <c r="J8" i="46"/>
  <c r="J12" i="46"/>
  <c r="J17" i="46"/>
  <c r="J19" i="46"/>
  <c r="H16" i="46"/>
  <c r="I16" i="46"/>
  <c r="J16" i="46"/>
  <c r="H6" i="46"/>
  <c r="I6" i="46"/>
  <c r="J6" i="46"/>
  <c r="A6" i="53"/>
  <c r="B1" i="46"/>
  <c r="A7" i="53"/>
  <c r="A8" i="53"/>
  <c r="A9" i="53"/>
  <c r="A1" i="51"/>
  <c r="A10" i="53"/>
  <c r="A11" i="53"/>
  <c r="A1" i="60"/>
  <c r="AA3" i="51"/>
  <c r="B4" i="51"/>
  <c r="C4" i="51"/>
  <c r="D4" i="51"/>
  <c r="E4" i="51"/>
  <c r="F4" i="51"/>
  <c r="G4" i="51"/>
  <c r="H4" i="51"/>
  <c r="I4" i="51"/>
  <c r="J4" i="51"/>
  <c r="K4" i="51"/>
  <c r="L4" i="51"/>
  <c r="M4" i="51"/>
  <c r="N4" i="51"/>
  <c r="O4" i="51"/>
  <c r="P4" i="51"/>
  <c r="Q4" i="51"/>
  <c r="R4" i="51"/>
  <c r="S4" i="51"/>
  <c r="T4" i="51"/>
  <c r="U4" i="51"/>
  <c r="V4" i="51"/>
  <c r="W4" i="51"/>
  <c r="X4" i="51"/>
  <c r="Y4" i="51"/>
  <c r="Z4" i="51"/>
  <c r="AA4" i="51"/>
  <c r="AA5" i="51"/>
  <c r="A6" i="51"/>
  <c r="AA6" i="51"/>
  <c r="A7" i="51"/>
  <c r="AA7" i="51"/>
  <c r="A8" i="51"/>
  <c r="C8" i="51"/>
  <c r="AA8" i="51"/>
  <c r="A9" i="51"/>
  <c r="D9" i="51"/>
  <c r="B9" i="51"/>
  <c r="R9" i="51"/>
  <c r="W9" i="51"/>
  <c r="AA9" i="51"/>
  <c r="A10" i="51"/>
  <c r="B10" i="51"/>
  <c r="E10" i="51"/>
  <c r="U10" i="51"/>
  <c r="Y10" i="51"/>
  <c r="AA10" i="51"/>
  <c r="AA11" i="51"/>
  <c r="AA12" i="51"/>
  <c r="C6" i="46"/>
  <c r="D6" i="46"/>
  <c r="E6" i="46"/>
  <c r="F6" i="46"/>
  <c r="G6" i="46"/>
  <c r="K8" i="46"/>
  <c r="C16" i="46"/>
  <c r="D16" i="46"/>
  <c r="E16" i="46"/>
  <c r="F16" i="46"/>
  <c r="G16" i="46"/>
  <c r="C18" i="46"/>
  <c r="D18" i="46"/>
  <c r="E18" i="46"/>
  <c r="F18" i="46"/>
  <c r="G18" i="46"/>
  <c r="A1" i="2"/>
  <c r="I5" i="2"/>
  <c r="H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A1" i="61"/>
  <c r="A3" i="61"/>
  <c r="J13" i="61"/>
  <c r="B5" i="61"/>
  <c r="C5" i="61"/>
  <c r="D5" i="61"/>
  <c r="E5" i="61"/>
  <c r="F5" i="61"/>
  <c r="G5" i="61"/>
  <c r="H5" i="61"/>
  <c r="I5" i="61"/>
  <c r="A7" i="61"/>
  <c r="A8" i="61"/>
  <c r="A9" i="61"/>
  <c r="A10" i="61"/>
  <c r="J5" i="2"/>
  <c r="K5" i="2"/>
  <c r="J9" i="61"/>
  <c r="J7" i="61"/>
  <c r="J14" i="61"/>
  <c r="G3" i="61"/>
  <c r="Q10" i="51"/>
  <c r="I10" i="51"/>
  <c r="M9" i="51"/>
  <c r="M10" i="51"/>
  <c r="G9" i="51"/>
  <c r="Y8" i="51"/>
  <c r="Q8" i="51"/>
  <c r="I8" i="51"/>
  <c r="B3" i="61"/>
  <c r="C8" i="46"/>
  <c r="C12" i="46"/>
  <c r="C17" i="46"/>
  <c r="C19" i="46"/>
  <c r="X10" i="51"/>
  <c r="T10" i="51"/>
  <c r="P10" i="51"/>
  <c r="L10" i="51"/>
  <c r="H10" i="51"/>
  <c r="D10" i="51"/>
  <c r="V9" i="51"/>
  <c r="Q9" i="51"/>
  <c r="K9" i="51"/>
  <c r="F9" i="51"/>
  <c r="V8" i="51"/>
  <c r="F8" i="51"/>
  <c r="W10" i="51"/>
  <c r="S10" i="51"/>
  <c r="O10" i="51"/>
  <c r="K10" i="51"/>
  <c r="G10" i="51"/>
  <c r="C10" i="51"/>
  <c r="Z9" i="51"/>
  <c r="U9" i="51"/>
  <c r="O9" i="51"/>
  <c r="J9" i="51"/>
  <c r="E9" i="51"/>
  <c r="U8" i="51"/>
  <c r="M8" i="51"/>
  <c r="E8" i="51"/>
  <c r="N8" i="51"/>
  <c r="Z10" i="51"/>
  <c r="V10" i="51"/>
  <c r="R10" i="51"/>
  <c r="N10" i="51"/>
  <c r="J10" i="51"/>
  <c r="F10" i="51"/>
  <c r="Y9" i="51"/>
  <c r="S9" i="51"/>
  <c r="N9" i="51"/>
  <c r="I9" i="51"/>
  <c r="C9" i="51"/>
  <c r="Z8" i="51"/>
  <c r="R8" i="51"/>
  <c r="J8" i="51"/>
  <c r="B8" i="51"/>
  <c r="J8" i="61"/>
  <c r="J10" i="61"/>
  <c r="F3" i="61"/>
  <c r="C3" i="61"/>
  <c r="B5" i="51"/>
  <c r="B6" i="51"/>
  <c r="F8" i="46"/>
  <c r="F12" i="46"/>
  <c r="F17" i="46"/>
  <c r="F19" i="46"/>
  <c r="J3" i="51"/>
  <c r="Z3" i="51"/>
  <c r="D8" i="46"/>
  <c r="D12" i="46"/>
  <c r="D17" i="46"/>
  <c r="D19" i="46"/>
  <c r="K3" i="51"/>
  <c r="Q3" i="51"/>
  <c r="G8" i="46"/>
  <c r="G12" i="46"/>
  <c r="G17" i="46"/>
  <c r="G19" i="46"/>
  <c r="W3" i="51"/>
  <c r="E8" i="46"/>
  <c r="E12" i="46"/>
  <c r="E17" i="46"/>
  <c r="E19" i="46"/>
  <c r="T3" i="51"/>
  <c r="P3" i="51"/>
  <c r="D3" i="51"/>
  <c r="E3" i="51"/>
  <c r="B3" i="51"/>
  <c r="X8" i="51"/>
  <c r="T8" i="51"/>
  <c r="P8" i="51"/>
  <c r="L8" i="51"/>
  <c r="H8" i="51"/>
  <c r="D8" i="51"/>
  <c r="Y3" i="51"/>
  <c r="S3" i="51"/>
  <c r="M3" i="51"/>
  <c r="I3" i="51"/>
  <c r="C3" i="51"/>
  <c r="X9" i="51"/>
  <c r="T9" i="51"/>
  <c r="P9" i="51"/>
  <c r="L9" i="51"/>
  <c r="H9" i="51"/>
  <c r="W8" i="51"/>
  <c r="S8" i="51"/>
  <c r="O8" i="51"/>
  <c r="K8" i="51"/>
  <c r="G8" i="51"/>
  <c r="X3" i="51"/>
  <c r="R3" i="51"/>
  <c r="L3" i="51"/>
  <c r="F3" i="51"/>
  <c r="B7" i="51"/>
  <c r="C21" i="46"/>
  <c r="B12" i="51"/>
  <c r="I6" i="2"/>
  <c r="B11" i="51"/>
  <c r="J7" i="2"/>
  <c r="C5" i="51"/>
  <c r="J38" i="2"/>
  <c r="J42" i="2"/>
  <c r="J46" i="2"/>
  <c r="J37" i="2"/>
  <c r="J41" i="2"/>
  <c r="J45" i="2"/>
  <c r="J48" i="2"/>
  <c r="J52" i="2"/>
  <c r="J56" i="2"/>
  <c r="J60" i="2"/>
  <c r="J64" i="2"/>
  <c r="J68" i="2"/>
  <c r="J72" i="2"/>
  <c r="J76" i="2"/>
  <c r="J80" i="2"/>
  <c r="J84" i="2"/>
  <c r="J88" i="2"/>
  <c r="J92" i="2"/>
  <c r="J96" i="2"/>
  <c r="J100" i="2"/>
  <c r="J104" i="2"/>
  <c r="J108" i="2"/>
  <c r="J112" i="2"/>
  <c r="J116" i="2"/>
  <c r="J35" i="2"/>
  <c r="J43" i="2"/>
  <c r="J50" i="2"/>
  <c r="J54" i="2"/>
  <c r="J58" i="2"/>
  <c r="J62" i="2"/>
  <c r="J66" i="2"/>
  <c r="J70" i="2"/>
  <c r="J74" i="2"/>
  <c r="J78" i="2"/>
  <c r="J82" i="2"/>
  <c r="J86" i="2"/>
  <c r="J90" i="2"/>
  <c r="J94" i="2"/>
  <c r="J98" i="2"/>
  <c r="J102" i="2"/>
  <c r="J106" i="2"/>
  <c r="J110" i="2"/>
  <c r="J114" i="2"/>
  <c r="J118" i="2"/>
  <c r="J119" i="2"/>
  <c r="J123" i="2"/>
  <c r="J127" i="2"/>
  <c r="J131" i="2"/>
  <c r="J135" i="2"/>
  <c r="J139" i="2"/>
  <c r="J143" i="2"/>
  <c r="J147" i="2"/>
  <c r="J151" i="2"/>
  <c r="J155" i="2"/>
  <c r="J159" i="2"/>
  <c r="J163" i="2"/>
  <c r="J167" i="2"/>
  <c r="J171" i="2"/>
  <c r="J175" i="2"/>
  <c r="J179" i="2"/>
  <c r="J183" i="2"/>
  <c r="J187" i="2"/>
  <c r="J191" i="2"/>
  <c r="J195" i="2"/>
  <c r="J199" i="2"/>
  <c r="J203" i="2"/>
  <c r="J207" i="2"/>
  <c r="J211" i="2"/>
  <c r="J215" i="2"/>
  <c r="J219" i="2"/>
  <c r="J223" i="2"/>
  <c r="J227" i="2"/>
  <c r="J231" i="2"/>
  <c r="J235" i="2"/>
  <c r="J239" i="2"/>
  <c r="J243" i="2"/>
  <c r="J247" i="2"/>
  <c r="J251" i="2"/>
  <c r="J255" i="2"/>
  <c r="J259" i="2"/>
  <c r="J51" i="2"/>
  <c r="J59" i="2"/>
  <c r="J67" i="2"/>
  <c r="J44" i="2"/>
  <c r="J71" i="2"/>
  <c r="J79" i="2"/>
  <c r="J87" i="2"/>
  <c r="J95" i="2"/>
  <c r="J103" i="2"/>
  <c r="J111" i="2"/>
  <c r="J120" i="2"/>
  <c r="J124" i="2"/>
  <c r="J53" i="2"/>
  <c r="J61" i="2"/>
  <c r="J69" i="2"/>
  <c r="J73" i="2"/>
  <c r="J77" i="2"/>
  <c r="J81" i="2"/>
  <c r="J85" i="2"/>
  <c r="J89" i="2"/>
  <c r="J93" i="2"/>
  <c r="J97" i="2"/>
  <c r="J101" i="2"/>
  <c r="J105" i="2"/>
  <c r="J109" i="2"/>
  <c r="J113" i="2"/>
  <c r="J117" i="2"/>
  <c r="J121" i="2"/>
  <c r="J126" i="2"/>
  <c r="J36" i="2"/>
  <c r="J39" i="2"/>
  <c r="J57" i="2"/>
  <c r="J63" i="2"/>
  <c r="J75" i="2"/>
  <c r="J107" i="2"/>
  <c r="J125" i="2"/>
  <c r="J129" i="2"/>
  <c r="J132" i="2"/>
  <c r="J137" i="2"/>
  <c r="J140" i="2"/>
  <c r="J145" i="2"/>
  <c r="J148" i="2"/>
  <c r="J153" i="2"/>
  <c r="J156" i="2"/>
  <c r="J161" i="2"/>
  <c r="J164" i="2"/>
  <c r="J169" i="2"/>
  <c r="J172" i="2"/>
  <c r="J177" i="2"/>
  <c r="J180" i="2"/>
  <c r="J185" i="2"/>
  <c r="J188" i="2"/>
  <c r="J193" i="2"/>
  <c r="J196" i="2"/>
  <c r="J201" i="2"/>
  <c r="J204" i="2"/>
  <c r="J209" i="2"/>
  <c r="J212" i="2"/>
  <c r="J217" i="2"/>
  <c r="J220" i="2"/>
  <c r="J225" i="2"/>
  <c r="J229" i="2"/>
  <c r="J233" i="2"/>
  <c r="J237" i="2"/>
  <c r="J241" i="2"/>
  <c r="J245" i="2"/>
  <c r="J249" i="2"/>
  <c r="J253" i="2"/>
  <c r="J257" i="2"/>
  <c r="J261" i="2"/>
  <c r="J265" i="2"/>
  <c r="J269" i="2"/>
  <c r="J273" i="2"/>
  <c r="J277" i="2"/>
  <c r="J281" i="2"/>
  <c r="J285" i="2"/>
  <c r="J289" i="2"/>
  <c r="J293" i="2"/>
  <c r="J297" i="2"/>
  <c r="J301" i="2"/>
  <c r="J305" i="2"/>
  <c r="J309" i="2"/>
  <c r="J313" i="2"/>
  <c r="J317" i="2"/>
  <c r="J321" i="2"/>
  <c r="J325" i="2"/>
  <c r="J329" i="2"/>
  <c r="J333" i="2"/>
  <c r="J337" i="2"/>
  <c r="J341" i="2"/>
  <c r="J345" i="2"/>
  <c r="J349" i="2"/>
  <c r="J353" i="2"/>
  <c r="J357" i="2"/>
  <c r="J361" i="2"/>
  <c r="J365" i="2"/>
  <c r="J369" i="2"/>
  <c r="J373" i="2"/>
  <c r="J47" i="2"/>
  <c r="J83" i="2"/>
  <c r="J226" i="2"/>
  <c r="J234" i="2"/>
  <c r="J242" i="2"/>
  <c r="J250" i="2"/>
  <c r="J258" i="2"/>
  <c r="J264" i="2"/>
  <c r="J268" i="2"/>
  <c r="J272" i="2"/>
  <c r="J276" i="2"/>
  <c r="J280" i="2"/>
  <c r="J284" i="2"/>
  <c r="J288" i="2"/>
  <c r="J292" i="2"/>
  <c r="J296" i="2"/>
  <c r="J300" i="2"/>
  <c r="J304" i="2"/>
  <c r="J308" i="2"/>
  <c r="J312" i="2"/>
  <c r="J316" i="2"/>
  <c r="J320" i="2"/>
  <c r="J324" i="2"/>
  <c r="J328" i="2"/>
  <c r="J332" i="2"/>
  <c r="J336" i="2"/>
  <c r="J340" i="2"/>
  <c r="J344" i="2"/>
  <c r="J348" i="2"/>
  <c r="J352" i="2"/>
  <c r="J356" i="2"/>
  <c r="J360" i="2"/>
  <c r="J364" i="2"/>
  <c r="J368" i="2"/>
  <c r="J372" i="2"/>
  <c r="J374" i="2"/>
  <c r="J378" i="2"/>
  <c r="J382" i="2"/>
  <c r="J386" i="2"/>
  <c r="J390" i="2"/>
  <c r="J394" i="2"/>
  <c r="J398" i="2"/>
  <c r="J402" i="2"/>
  <c r="J406" i="2"/>
  <c r="J410" i="2"/>
  <c r="J414" i="2"/>
  <c r="J418" i="2"/>
  <c r="J422" i="2"/>
  <c r="J426" i="2"/>
  <c r="J430" i="2"/>
  <c r="J434" i="2"/>
  <c r="J438" i="2"/>
  <c r="J442" i="2"/>
  <c r="J446" i="2"/>
  <c r="J450" i="2"/>
  <c r="J454" i="2"/>
  <c r="J458" i="2"/>
  <c r="J462" i="2"/>
  <c r="J466" i="2"/>
  <c r="J470" i="2"/>
  <c r="J474" i="2"/>
  <c r="J478" i="2"/>
  <c r="J482" i="2"/>
  <c r="J486" i="2"/>
  <c r="J490" i="2"/>
  <c r="J494" i="2"/>
  <c r="J498" i="2"/>
  <c r="J502" i="2"/>
  <c r="J506" i="2"/>
  <c r="J510" i="2"/>
  <c r="J514" i="2"/>
  <c r="J518" i="2"/>
  <c r="J522" i="2"/>
  <c r="J526" i="2"/>
  <c r="J530" i="2"/>
  <c r="J534" i="2"/>
  <c r="J538" i="2"/>
  <c r="J542" i="2"/>
  <c r="J546" i="2"/>
  <c r="J550" i="2"/>
  <c r="J554" i="2"/>
  <c r="J558" i="2"/>
  <c r="J562" i="2"/>
  <c r="J566" i="2"/>
  <c r="J570" i="2"/>
  <c r="J574" i="2"/>
  <c r="J578" i="2"/>
  <c r="J582" i="2"/>
  <c r="J586" i="2"/>
  <c r="J590" i="2"/>
  <c r="J594" i="2"/>
  <c r="J598" i="2"/>
  <c r="J602" i="2"/>
  <c r="J606" i="2"/>
  <c r="J610" i="2"/>
  <c r="J614" i="2"/>
  <c r="J618" i="2"/>
  <c r="J622" i="2"/>
  <c r="J626" i="2"/>
  <c r="J630" i="2"/>
  <c r="J634" i="2"/>
  <c r="J638" i="2"/>
  <c r="J642" i="2"/>
  <c r="J646" i="2"/>
  <c r="J650" i="2"/>
  <c r="J654" i="2"/>
  <c r="J658" i="2"/>
  <c r="J49" i="2"/>
  <c r="J55" i="2"/>
  <c r="J115" i="2"/>
  <c r="J128" i="2"/>
  <c r="J136" i="2"/>
  <c r="J144" i="2"/>
  <c r="J152" i="2"/>
  <c r="J160" i="2"/>
  <c r="J168" i="2"/>
  <c r="J176" i="2"/>
  <c r="J184" i="2"/>
  <c r="J192" i="2"/>
  <c r="J200" i="2"/>
  <c r="J208" i="2"/>
  <c r="J216" i="2"/>
  <c r="J224" i="2"/>
  <c r="J228" i="2"/>
  <c r="J232" i="2"/>
  <c r="J236" i="2"/>
  <c r="J240" i="2"/>
  <c r="J244" i="2"/>
  <c r="J248" i="2"/>
  <c r="J252" i="2"/>
  <c r="J256" i="2"/>
  <c r="J260" i="2"/>
  <c r="J262" i="2"/>
  <c r="J270" i="2"/>
  <c r="J278" i="2"/>
  <c r="J286" i="2"/>
  <c r="J294" i="2"/>
  <c r="J302" i="2"/>
  <c r="J310" i="2"/>
  <c r="J318" i="2"/>
  <c r="J326" i="2"/>
  <c r="J334" i="2"/>
  <c r="J342" i="2"/>
  <c r="J350" i="2"/>
  <c r="J358" i="2"/>
  <c r="J366" i="2"/>
  <c r="J376" i="2"/>
  <c r="J380" i="2"/>
  <c r="J384" i="2"/>
  <c r="J388" i="2"/>
  <c r="J392" i="2"/>
  <c r="J396" i="2"/>
  <c r="J400" i="2"/>
  <c r="J404" i="2"/>
  <c r="J408" i="2"/>
  <c r="J412" i="2"/>
  <c r="J416" i="2"/>
  <c r="J420" i="2"/>
  <c r="J424" i="2"/>
  <c r="J428" i="2"/>
  <c r="J432" i="2"/>
  <c r="J436" i="2"/>
  <c r="J440" i="2"/>
  <c r="J444" i="2"/>
  <c r="J448" i="2"/>
  <c r="J452" i="2"/>
  <c r="J456" i="2"/>
  <c r="J460" i="2"/>
  <c r="J464" i="2"/>
  <c r="J468" i="2"/>
  <c r="J472" i="2"/>
  <c r="J476" i="2"/>
  <c r="J480" i="2"/>
  <c r="J484" i="2"/>
  <c r="J488" i="2"/>
  <c r="J492" i="2"/>
  <c r="J496" i="2"/>
  <c r="J500" i="2"/>
  <c r="J504" i="2"/>
  <c r="J508" i="2"/>
  <c r="J512" i="2"/>
  <c r="J516" i="2"/>
  <c r="J520" i="2"/>
  <c r="J524" i="2"/>
  <c r="J528" i="2"/>
  <c r="J532" i="2"/>
  <c r="J536" i="2"/>
  <c r="J540" i="2"/>
  <c r="J544" i="2"/>
  <c r="J548" i="2"/>
  <c r="J552" i="2"/>
  <c r="J556" i="2"/>
  <c r="J560" i="2"/>
  <c r="J564" i="2"/>
  <c r="J568" i="2"/>
  <c r="J572" i="2"/>
  <c r="J576" i="2"/>
  <c r="J580" i="2"/>
  <c r="J584" i="2"/>
  <c r="J588" i="2"/>
  <c r="J592" i="2"/>
  <c r="J596" i="2"/>
  <c r="J600" i="2"/>
  <c r="J604" i="2"/>
  <c r="J608" i="2"/>
  <c r="J612" i="2"/>
  <c r="J616" i="2"/>
  <c r="J620" i="2"/>
  <c r="J624" i="2"/>
  <c r="J628" i="2"/>
  <c r="J632" i="2"/>
  <c r="J636" i="2"/>
  <c r="J640" i="2"/>
  <c r="J644" i="2"/>
  <c r="J648" i="2"/>
  <c r="J652" i="2"/>
  <c r="J656" i="2"/>
  <c r="J659" i="2"/>
  <c r="J663" i="2"/>
  <c r="J667" i="2"/>
  <c r="J91" i="2"/>
  <c r="J122" i="2"/>
  <c r="J130" i="2"/>
  <c r="J138" i="2"/>
  <c r="J146" i="2"/>
  <c r="J154" i="2"/>
  <c r="J162" i="2"/>
  <c r="J170" i="2"/>
  <c r="J178" i="2"/>
  <c r="J186" i="2"/>
  <c r="J194" i="2"/>
  <c r="J202" i="2"/>
  <c r="J210" i="2"/>
  <c r="J218" i="2"/>
  <c r="J267" i="2"/>
  <c r="J275" i="2"/>
  <c r="J283" i="2"/>
  <c r="J291" i="2"/>
  <c r="J299" i="2"/>
  <c r="J307" i="2"/>
  <c r="J315" i="2"/>
  <c r="J323" i="2"/>
  <c r="J331" i="2"/>
  <c r="J339" i="2"/>
  <c r="J347" i="2"/>
  <c r="J355" i="2"/>
  <c r="J363" i="2"/>
  <c r="J371" i="2"/>
  <c r="J375" i="2"/>
  <c r="J379" i="2"/>
  <c r="J383" i="2"/>
  <c r="J387" i="2"/>
  <c r="J391" i="2"/>
  <c r="J395" i="2"/>
  <c r="J399" i="2"/>
  <c r="J403" i="2"/>
  <c r="J407" i="2"/>
  <c r="J411" i="2"/>
  <c r="J415" i="2"/>
  <c r="J419" i="2"/>
  <c r="J423" i="2"/>
  <c r="J427" i="2"/>
  <c r="J431" i="2"/>
  <c r="J435" i="2"/>
  <c r="J439" i="2"/>
  <c r="J443" i="2"/>
  <c r="J447" i="2"/>
  <c r="J451" i="2"/>
  <c r="J455" i="2"/>
  <c r="J459" i="2"/>
  <c r="J463" i="2"/>
  <c r="J467" i="2"/>
  <c r="J471" i="2"/>
  <c r="J475" i="2"/>
  <c r="J479" i="2"/>
  <c r="J483" i="2"/>
  <c r="J487" i="2"/>
  <c r="J491" i="2"/>
  <c r="J495" i="2"/>
  <c r="J499" i="2"/>
  <c r="J503" i="2"/>
  <c r="J507" i="2"/>
  <c r="J511" i="2"/>
  <c r="J515" i="2"/>
  <c r="J519" i="2"/>
  <c r="J523" i="2"/>
  <c r="J527" i="2"/>
  <c r="J531" i="2"/>
  <c r="J535" i="2"/>
  <c r="J539" i="2"/>
  <c r="J543" i="2"/>
  <c r="J547" i="2"/>
  <c r="J551" i="2"/>
  <c r="J555" i="2"/>
  <c r="J559" i="2"/>
  <c r="J563" i="2"/>
  <c r="J567" i="2"/>
  <c r="J571" i="2"/>
  <c r="J575" i="2"/>
  <c r="J579" i="2"/>
  <c r="J583" i="2"/>
  <c r="J587" i="2"/>
  <c r="J591" i="2"/>
  <c r="J595" i="2"/>
  <c r="J599" i="2"/>
  <c r="J603" i="2"/>
  <c r="J607" i="2"/>
  <c r="J611" i="2"/>
  <c r="J615" i="2"/>
  <c r="J619" i="2"/>
  <c r="J623" i="2"/>
  <c r="J627" i="2"/>
  <c r="J631" i="2"/>
  <c r="J635" i="2"/>
  <c r="J639" i="2"/>
  <c r="J643" i="2"/>
  <c r="J647" i="2"/>
  <c r="J651" i="2"/>
  <c r="J655" i="2"/>
  <c r="J660" i="2"/>
  <c r="J664" i="2"/>
  <c r="J668" i="2"/>
  <c r="J672" i="2"/>
  <c r="J676" i="2"/>
  <c r="J680" i="2"/>
  <c r="J684" i="2"/>
  <c r="J688" i="2"/>
  <c r="J692" i="2"/>
  <c r="J696" i="2"/>
  <c r="J700" i="2"/>
  <c r="J704" i="2"/>
  <c r="J708" i="2"/>
  <c r="J712" i="2"/>
  <c r="J716" i="2"/>
  <c r="J720" i="2"/>
  <c r="J724" i="2"/>
  <c r="J728" i="2"/>
  <c r="J732" i="2"/>
  <c r="J736" i="2"/>
  <c r="J740" i="2"/>
  <c r="J744" i="2"/>
  <c r="J748" i="2"/>
  <c r="J752" i="2"/>
  <c r="J756" i="2"/>
  <c r="J760" i="2"/>
  <c r="J764" i="2"/>
  <c r="J768" i="2"/>
  <c r="J772" i="2"/>
  <c r="J776" i="2"/>
  <c r="J780" i="2"/>
  <c r="J784" i="2"/>
  <c r="J788" i="2"/>
  <c r="J792" i="2"/>
  <c r="J796" i="2"/>
  <c r="J800" i="2"/>
  <c r="J804" i="2"/>
  <c r="J808" i="2"/>
  <c r="J812" i="2"/>
  <c r="J816" i="2"/>
  <c r="J820" i="2"/>
  <c r="J824" i="2"/>
  <c r="J828" i="2"/>
  <c r="J832" i="2"/>
  <c r="J836" i="2"/>
  <c r="J840" i="2"/>
  <c r="J844" i="2"/>
  <c r="J848" i="2"/>
  <c r="J852" i="2"/>
  <c r="J856" i="2"/>
  <c r="J860" i="2"/>
  <c r="J864" i="2"/>
  <c r="J868" i="2"/>
  <c r="J872" i="2"/>
  <c r="J876" i="2"/>
  <c r="J880" i="2"/>
  <c r="J884" i="2"/>
  <c r="J888" i="2"/>
  <c r="J892" i="2"/>
  <c r="J896" i="2"/>
  <c r="J900" i="2"/>
  <c r="J904" i="2"/>
  <c r="J908" i="2"/>
  <c r="J912" i="2"/>
  <c r="J916" i="2"/>
  <c r="J920" i="2"/>
  <c r="J924" i="2"/>
  <c r="J928" i="2"/>
  <c r="J932" i="2"/>
  <c r="J936" i="2"/>
  <c r="J940" i="2"/>
  <c r="J944" i="2"/>
  <c r="J948" i="2"/>
  <c r="J952" i="2"/>
  <c r="J956" i="2"/>
  <c r="J960" i="2"/>
  <c r="J964" i="2"/>
  <c r="J968" i="2"/>
  <c r="J972" i="2"/>
  <c r="J976" i="2"/>
  <c r="J980" i="2"/>
  <c r="J984" i="2"/>
  <c r="J988" i="2"/>
  <c r="J992" i="2"/>
  <c r="J996" i="2"/>
  <c r="J1000" i="2"/>
  <c r="J1004" i="2"/>
  <c r="J1008" i="2"/>
  <c r="J1012" i="2"/>
  <c r="J1016" i="2"/>
  <c r="J1020" i="2"/>
  <c r="J1024" i="2"/>
  <c r="J1028" i="2"/>
  <c r="J1032" i="2"/>
  <c r="J1036" i="2"/>
  <c r="J1040" i="2"/>
  <c r="J1044" i="2"/>
  <c r="J1048" i="2"/>
  <c r="J1052" i="2"/>
  <c r="J1056" i="2"/>
  <c r="J1060" i="2"/>
  <c r="J1064" i="2"/>
  <c r="J1068" i="2"/>
  <c r="J1072" i="2"/>
  <c r="J1076" i="2"/>
  <c r="J1080" i="2"/>
  <c r="J1084" i="2"/>
  <c r="J1088" i="2"/>
  <c r="J1092" i="2"/>
  <c r="J1096" i="2"/>
  <c r="J1100" i="2"/>
  <c r="J1104" i="2"/>
  <c r="J1108" i="2"/>
  <c r="J1112" i="2"/>
  <c r="J1116" i="2"/>
  <c r="J1120" i="2"/>
  <c r="J1124" i="2"/>
  <c r="J1128" i="2"/>
  <c r="J1132" i="2"/>
  <c r="J1136" i="2"/>
  <c r="J1140" i="2"/>
  <c r="J1144" i="2"/>
  <c r="J1148" i="2"/>
  <c r="J1152" i="2"/>
  <c r="J1156" i="2"/>
  <c r="J1160" i="2"/>
  <c r="J1164" i="2"/>
  <c r="J1168" i="2"/>
  <c r="J1172" i="2"/>
  <c r="J1176" i="2"/>
  <c r="J1180" i="2"/>
  <c r="J1184" i="2"/>
  <c r="J1188" i="2"/>
  <c r="J1192" i="2"/>
  <c r="J1196" i="2"/>
  <c r="J1200" i="2"/>
  <c r="J1204" i="2"/>
  <c r="J1208" i="2"/>
  <c r="J1212" i="2"/>
  <c r="J1216" i="2"/>
  <c r="J1220" i="2"/>
  <c r="J1224" i="2"/>
  <c r="J1228" i="2"/>
  <c r="J133" i="2"/>
  <c r="J142" i="2"/>
  <c r="J165" i="2"/>
  <c r="J174" i="2"/>
  <c r="J197" i="2"/>
  <c r="J206" i="2"/>
  <c r="J230" i="2"/>
  <c r="J274" i="2"/>
  <c r="J290" i="2"/>
  <c r="J306" i="2"/>
  <c r="J322" i="2"/>
  <c r="J338" i="2"/>
  <c r="J354" i="2"/>
  <c r="J370" i="2"/>
  <c r="J662" i="2"/>
  <c r="J666" i="2"/>
  <c r="J670" i="2"/>
  <c r="J674" i="2"/>
  <c r="J678" i="2"/>
  <c r="J682" i="2"/>
  <c r="J686" i="2"/>
  <c r="J690" i="2"/>
  <c r="J694" i="2"/>
  <c r="J698" i="2"/>
  <c r="J702" i="2"/>
  <c r="J706" i="2"/>
  <c r="J710" i="2"/>
  <c r="J714" i="2"/>
  <c r="J718" i="2"/>
  <c r="J722" i="2"/>
  <c r="J726" i="2"/>
  <c r="J730" i="2"/>
  <c r="J734" i="2"/>
  <c r="J738" i="2"/>
  <c r="J742" i="2"/>
  <c r="J746" i="2"/>
  <c r="J750" i="2"/>
  <c r="J754" i="2"/>
  <c r="J758" i="2"/>
  <c r="J762" i="2"/>
  <c r="J766" i="2"/>
  <c r="J770" i="2"/>
  <c r="J774" i="2"/>
  <c r="J778" i="2"/>
  <c r="J782" i="2"/>
  <c r="J786" i="2"/>
  <c r="J790" i="2"/>
  <c r="J794" i="2"/>
  <c r="J798" i="2"/>
  <c r="J802" i="2"/>
  <c r="J806" i="2"/>
  <c r="J810" i="2"/>
  <c r="J814" i="2"/>
  <c r="J818" i="2"/>
  <c r="J822" i="2"/>
  <c r="J826" i="2"/>
  <c r="J830" i="2"/>
  <c r="J834" i="2"/>
  <c r="J838" i="2"/>
  <c r="J842" i="2"/>
  <c r="J846" i="2"/>
  <c r="J850" i="2"/>
  <c r="J854" i="2"/>
  <c r="J858" i="2"/>
  <c r="J862" i="2"/>
  <c r="J866" i="2"/>
  <c r="J870" i="2"/>
  <c r="J874" i="2"/>
  <c r="J878" i="2"/>
  <c r="J882" i="2"/>
  <c r="J886" i="2"/>
  <c r="J890" i="2"/>
  <c r="J894" i="2"/>
  <c r="J898" i="2"/>
  <c r="J902" i="2"/>
  <c r="J906" i="2"/>
  <c r="J910" i="2"/>
  <c r="J914" i="2"/>
  <c r="J918" i="2"/>
  <c r="J922" i="2"/>
  <c r="J926" i="2"/>
  <c r="J930" i="2"/>
  <c r="J934" i="2"/>
  <c r="J938" i="2"/>
  <c r="J942" i="2"/>
  <c r="J946" i="2"/>
  <c r="J950" i="2"/>
  <c r="J954" i="2"/>
  <c r="J958" i="2"/>
  <c r="J962" i="2"/>
  <c r="J966" i="2"/>
  <c r="J970" i="2"/>
  <c r="J974" i="2"/>
  <c r="J978" i="2"/>
  <c r="J982" i="2"/>
  <c r="J986" i="2"/>
  <c r="J990" i="2"/>
  <c r="J994" i="2"/>
  <c r="J998" i="2"/>
  <c r="J1002" i="2"/>
  <c r="J1006" i="2"/>
  <c r="J1010" i="2"/>
  <c r="J1014" i="2"/>
  <c r="J1018" i="2"/>
  <c r="J1022" i="2"/>
  <c r="J1026" i="2"/>
  <c r="J1030" i="2"/>
  <c r="J1034" i="2"/>
  <c r="J1038" i="2"/>
  <c r="J1042" i="2"/>
  <c r="J134" i="2"/>
  <c r="J157" i="2"/>
  <c r="J166" i="2"/>
  <c r="J189" i="2"/>
  <c r="J198" i="2"/>
  <c r="J221" i="2"/>
  <c r="J254" i="2"/>
  <c r="J271" i="2"/>
  <c r="J287" i="2"/>
  <c r="J303" i="2"/>
  <c r="J319" i="2"/>
  <c r="J335" i="2"/>
  <c r="J351" i="2"/>
  <c r="J367" i="2"/>
  <c r="J673" i="2"/>
  <c r="J677" i="2"/>
  <c r="J681" i="2"/>
  <c r="J685" i="2"/>
  <c r="J689" i="2"/>
  <c r="J693" i="2"/>
  <c r="J697" i="2"/>
  <c r="J701" i="2"/>
  <c r="J705" i="2"/>
  <c r="J709" i="2"/>
  <c r="J713" i="2"/>
  <c r="J717" i="2"/>
  <c r="J721" i="2"/>
  <c r="J725" i="2"/>
  <c r="J729" i="2"/>
  <c r="J733" i="2"/>
  <c r="J737" i="2"/>
  <c r="J741" i="2"/>
  <c r="J745" i="2"/>
  <c r="J749" i="2"/>
  <c r="J753" i="2"/>
  <c r="J757" i="2"/>
  <c r="J761" i="2"/>
  <c r="J765" i="2"/>
  <c r="J769" i="2"/>
  <c r="J773" i="2"/>
  <c r="J777" i="2"/>
  <c r="J781" i="2"/>
  <c r="J785" i="2"/>
  <c r="J789" i="2"/>
  <c r="J793" i="2"/>
  <c r="J797" i="2"/>
  <c r="J801" i="2"/>
  <c r="J805" i="2"/>
  <c r="J809" i="2"/>
  <c r="J813" i="2"/>
  <c r="J817" i="2"/>
  <c r="J821" i="2"/>
  <c r="J825" i="2"/>
  <c r="J829" i="2"/>
  <c r="J833" i="2"/>
  <c r="J837" i="2"/>
  <c r="J65" i="2"/>
  <c r="J99" i="2"/>
  <c r="J150" i="2"/>
  <c r="J214" i="2"/>
  <c r="J661" i="2"/>
  <c r="J665" i="2"/>
  <c r="J669" i="2"/>
  <c r="J671" i="2"/>
  <c r="J675" i="2"/>
  <c r="J679" i="2"/>
  <c r="J683" i="2"/>
  <c r="J687" i="2"/>
  <c r="J691" i="2"/>
  <c r="J695" i="2"/>
  <c r="J699" i="2"/>
  <c r="J703" i="2"/>
  <c r="J707" i="2"/>
  <c r="J711" i="2"/>
  <c r="J715" i="2"/>
  <c r="J719" i="2"/>
  <c r="J723" i="2"/>
  <c r="J727" i="2"/>
  <c r="J731" i="2"/>
  <c r="J735" i="2"/>
  <c r="J739" i="2"/>
  <c r="J743" i="2"/>
  <c r="J747" i="2"/>
  <c r="J751" i="2"/>
  <c r="J755" i="2"/>
  <c r="J759" i="2"/>
  <c r="J763" i="2"/>
  <c r="J767" i="2"/>
  <c r="J771" i="2"/>
  <c r="J775" i="2"/>
  <c r="J779" i="2"/>
  <c r="J783" i="2"/>
  <c r="J787" i="2"/>
  <c r="J791" i="2"/>
  <c r="J795" i="2"/>
  <c r="J799" i="2"/>
  <c r="J803" i="2"/>
  <c r="J807" i="2"/>
  <c r="J811" i="2"/>
  <c r="J815" i="2"/>
  <c r="J819" i="2"/>
  <c r="J823" i="2"/>
  <c r="J827" i="2"/>
  <c r="J831" i="2"/>
  <c r="J835" i="2"/>
  <c r="J839" i="2"/>
  <c r="J847" i="2"/>
  <c r="J855" i="2"/>
  <c r="J863" i="2"/>
  <c r="J871" i="2"/>
  <c r="J879" i="2"/>
  <c r="J887" i="2"/>
  <c r="J895" i="2"/>
  <c r="J903" i="2"/>
  <c r="J911" i="2"/>
  <c r="J919" i="2"/>
  <c r="J927" i="2"/>
  <c r="J935" i="2"/>
  <c r="J943" i="2"/>
  <c r="J951" i="2"/>
  <c r="J959" i="2"/>
  <c r="J967" i="2"/>
  <c r="J975" i="2"/>
  <c r="J983" i="2"/>
  <c r="J991" i="2"/>
  <c r="J999" i="2"/>
  <c r="J1007" i="2"/>
  <c r="J1015" i="2"/>
  <c r="J1023" i="2"/>
  <c r="J1031" i="2"/>
  <c r="J1039" i="2"/>
  <c r="J1047" i="2"/>
  <c r="J1051" i="2"/>
  <c r="J1055" i="2"/>
  <c r="J1059" i="2"/>
  <c r="J1063" i="2"/>
  <c r="J1067" i="2"/>
  <c r="J1071" i="2"/>
  <c r="J1075" i="2"/>
  <c r="J1079" i="2"/>
  <c r="J1083" i="2"/>
  <c r="J1087" i="2"/>
  <c r="J1091" i="2"/>
  <c r="J1095" i="2"/>
  <c r="J1099" i="2"/>
  <c r="J1103" i="2"/>
  <c r="J1107" i="2"/>
  <c r="J1111" i="2"/>
  <c r="J1115" i="2"/>
  <c r="J1119" i="2"/>
  <c r="J1123" i="2"/>
  <c r="J1127" i="2"/>
  <c r="J1131" i="2"/>
  <c r="J1135" i="2"/>
  <c r="J1139" i="2"/>
  <c r="J1143" i="2"/>
  <c r="J1147" i="2"/>
  <c r="J1151" i="2"/>
  <c r="J1155" i="2"/>
  <c r="J1159" i="2"/>
  <c r="J1163" i="2"/>
  <c r="J1167" i="2"/>
  <c r="J1171" i="2"/>
  <c r="J1175" i="2"/>
  <c r="J1179" i="2"/>
  <c r="J1183" i="2"/>
  <c r="J1187" i="2"/>
  <c r="J1191" i="2"/>
  <c r="J1195" i="2"/>
  <c r="J1199" i="2"/>
  <c r="J1203" i="2"/>
  <c r="J1207" i="2"/>
  <c r="J1211" i="2"/>
  <c r="J1215" i="2"/>
  <c r="J1219" i="2"/>
  <c r="J1223" i="2"/>
  <c r="J1227" i="2"/>
  <c r="J1231" i="2"/>
  <c r="J1233" i="2"/>
  <c r="J1237" i="2"/>
  <c r="J1241" i="2"/>
  <c r="J1245" i="2"/>
  <c r="J1249" i="2"/>
  <c r="J1253" i="2"/>
  <c r="J1257" i="2"/>
  <c r="J1261" i="2"/>
  <c r="J1265" i="2"/>
  <c r="J1269" i="2"/>
  <c r="J1273" i="2"/>
  <c r="J1277" i="2"/>
  <c r="J1281" i="2"/>
  <c r="J1285" i="2"/>
  <c r="J1289" i="2"/>
  <c r="J1293" i="2"/>
  <c r="J1297" i="2"/>
  <c r="J1301" i="2"/>
  <c r="J182" i="2"/>
  <c r="J40" i="2"/>
  <c r="J173" i="2"/>
  <c r="J181" i="2"/>
  <c r="J246" i="2"/>
  <c r="J279" i="2"/>
  <c r="J311" i="2"/>
  <c r="J343" i="2"/>
  <c r="J377" i="2"/>
  <c r="J385" i="2"/>
  <c r="J393" i="2"/>
  <c r="J401" i="2"/>
  <c r="J409" i="2"/>
  <c r="J417" i="2"/>
  <c r="J425" i="2"/>
  <c r="J433" i="2"/>
  <c r="J441" i="2"/>
  <c r="J449" i="2"/>
  <c r="J457" i="2"/>
  <c r="J465" i="2"/>
  <c r="J473" i="2"/>
  <c r="J481" i="2"/>
  <c r="J489" i="2"/>
  <c r="J497" i="2"/>
  <c r="J505" i="2"/>
  <c r="J513" i="2"/>
  <c r="J521" i="2"/>
  <c r="J529" i="2"/>
  <c r="J537" i="2"/>
  <c r="J545" i="2"/>
  <c r="J553" i="2"/>
  <c r="J561" i="2"/>
  <c r="J569" i="2"/>
  <c r="J577" i="2"/>
  <c r="J585" i="2"/>
  <c r="J593" i="2"/>
  <c r="J601" i="2"/>
  <c r="J609" i="2"/>
  <c r="J617" i="2"/>
  <c r="J625" i="2"/>
  <c r="J633" i="2"/>
  <c r="J190" i="2"/>
  <c r="J263" i="2"/>
  <c r="J295" i="2"/>
  <c r="J327" i="2"/>
  <c r="J381" i="2"/>
  <c r="J389" i="2"/>
  <c r="J397" i="2"/>
  <c r="J405" i="2"/>
  <c r="J413" i="2"/>
  <c r="J421" i="2"/>
  <c r="J429" i="2"/>
  <c r="J437" i="2"/>
  <c r="J445" i="2"/>
  <c r="J453" i="2"/>
  <c r="J461" i="2"/>
  <c r="J469" i="2"/>
  <c r="J477" i="2"/>
  <c r="J485" i="2"/>
  <c r="J493" i="2"/>
  <c r="J501" i="2"/>
  <c r="J509" i="2"/>
  <c r="J517" i="2"/>
  <c r="J525" i="2"/>
  <c r="J533" i="2"/>
  <c r="J541" i="2"/>
  <c r="J549" i="2"/>
  <c r="J557" i="2"/>
  <c r="J565" i="2"/>
  <c r="J573" i="2"/>
  <c r="J581" i="2"/>
  <c r="J589" i="2"/>
  <c r="J597" i="2"/>
  <c r="J605" i="2"/>
  <c r="J222" i="2"/>
  <c r="J266" i="2"/>
  <c r="J298" i="2"/>
  <c r="J330" i="2"/>
  <c r="J346" i="2"/>
  <c r="J362" i="2"/>
  <c r="J613" i="2"/>
  <c r="J621" i="2"/>
  <c r="J629" i="2"/>
  <c r="J637" i="2"/>
  <c r="J645" i="2"/>
  <c r="J653" i="2"/>
  <c r="J843" i="2"/>
  <c r="J851" i="2"/>
  <c r="J859" i="2"/>
  <c r="J867" i="2"/>
  <c r="J875" i="2"/>
  <c r="J883" i="2"/>
  <c r="J891" i="2"/>
  <c r="J899" i="2"/>
  <c r="J907" i="2"/>
  <c r="J915" i="2"/>
  <c r="J923" i="2"/>
  <c r="J931" i="2"/>
  <c r="J939" i="2"/>
  <c r="J947" i="2"/>
  <c r="J955" i="2"/>
  <c r="J963" i="2"/>
  <c r="J971" i="2"/>
  <c r="J979" i="2"/>
  <c r="J987" i="2"/>
  <c r="J995" i="2"/>
  <c r="J1003" i="2"/>
  <c r="J1011" i="2"/>
  <c r="J1019" i="2"/>
  <c r="J1027" i="2"/>
  <c r="J1035" i="2"/>
  <c r="J1043" i="2"/>
  <c r="J1045" i="2"/>
  <c r="J1053" i="2"/>
  <c r="J1061" i="2"/>
  <c r="J1069" i="2"/>
  <c r="J1077" i="2"/>
  <c r="J1085" i="2"/>
  <c r="J1093" i="2"/>
  <c r="J1101" i="2"/>
  <c r="J1109" i="2"/>
  <c r="J1117" i="2"/>
  <c r="J1125" i="2"/>
  <c r="J1133" i="2"/>
  <c r="J1141" i="2"/>
  <c r="J1149" i="2"/>
  <c r="J1157" i="2"/>
  <c r="J1165" i="2"/>
  <c r="J1173" i="2"/>
  <c r="J1181" i="2"/>
  <c r="J1189" i="2"/>
  <c r="J1197" i="2"/>
  <c r="J1205" i="2"/>
  <c r="J1213" i="2"/>
  <c r="J1221" i="2"/>
  <c r="J1229" i="2"/>
  <c r="J1232" i="2"/>
  <c r="J1236" i="2"/>
  <c r="J1240" i="2"/>
  <c r="J1244" i="2"/>
  <c r="J1248" i="2"/>
  <c r="J1252" i="2"/>
  <c r="J1256" i="2"/>
  <c r="J1260" i="2"/>
  <c r="J1264" i="2"/>
  <c r="J1268" i="2"/>
  <c r="J1272" i="2"/>
  <c r="J1276" i="2"/>
  <c r="J1280" i="2"/>
  <c r="J1284" i="2"/>
  <c r="J1288" i="2"/>
  <c r="J1292" i="2"/>
  <c r="J1296" i="2"/>
  <c r="J1300" i="2"/>
  <c r="J1304" i="2"/>
  <c r="J1308" i="2"/>
  <c r="J1312" i="2"/>
  <c r="J1316" i="2"/>
  <c r="J1320" i="2"/>
  <c r="J1324" i="2"/>
  <c r="J1328" i="2"/>
  <c r="J1332" i="2"/>
  <c r="J1336" i="2"/>
  <c r="J1340" i="2"/>
  <c r="J1344" i="2"/>
  <c r="J1348" i="2"/>
  <c r="J1352" i="2"/>
  <c r="J1356" i="2"/>
  <c r="J1360" i="2"/>
  <c r="J1364" i="2"/>
  <c r="J1368" i="2"/>
  <c r="J1372" i="2"/>
  <c r="J1376" i="2"/>
  <c r="J1380" i="2"/>
  <c r="J1384" i="2"/>
  <c r="J1388" i="2"/>
  <c r="J1392" i="2"/>
  <c r="J1396" i="2"/>
  <c r="J1400" i="2"/>
  <c r="J1404" i="2"/>
  <c r="J1408" i="2"/>
  <c r="J1412" i="2"/>
  <c r="J1416" i="2"/>
  <c r="J1420" i="2"/>
  <c r="J1424" i="2"/>
  <c r="J1428" i="2"/>
  <c r="J1432" i="2"/>
  <c r="J1436" i="2"/>
  <c r="J1440" i="2"/>
  <c r="J1444" i="2"/>
  <c r="J1448" i="2"/>
  <c r="J1452" i="2"/>
  <c r="J1456" i="2"/>
  <c r="J1460" i="2"/>
  <c r="J1464" i="2"/>
  <c r="J1468" i="2"/>
  <c r="J1472" i="2"/>
  <c r="J1476" i="2"/>
  <c r="J1480" i="2"/>
  <c r="J1484" i="2"/>
  <c r="J1488" i="2"/>
  <c r="J1492" i="2"/>
  <c r="J1496" i="2"/>
  <c r="J1500" i="2"/>
  <c r="J1504" i="2"/>
  <c r="J1508" i="2"/>
  <c r="J1512" i="2"/>
  <c r="J1516" i="2"/>
  <c r="J1520" i="2"/>
  <c r="J1524" i="2"/>
  <c r="J1528" i="2"/>
  <c r="J1532" i="2"/>
  <c r="J1536" i="2"/>
  <c r="J1540" i="2"/>
  <c r="J1544" i="2"/>
  <c r="J1548" i="2"/>
  <c r="J1552" i="2"/>
  <c r="J1556" i="2"/>
  <c r="J1560" i="2"/>
  <c r="J1564" i="2"/>
  <c r="J1568" i="2"/>
  <c r="J1572" i="2"/>
  <c r="J1576" i="2"/>
  <c r="J1580" i="2"/>
  <c r="J1584" i="2"/>
  <c r="J1588" i="2"/>
  <c r="J1592" i="2"/>
  <c r="J1596" i="2"/>
  <c r="J1600" i="2"/>
  <c r="J1604" i="2"/>
  <c r="J1608" i="2"/>
  <c r="J1612" i="2"/>
  <c r="J1616" i="2"/>
  <c r="J1620" i="2"/>
  <c r="J1624" i="2"/>
  <c r="J1628" i="2"/>
  <c r="J1632" i="2"/>
  <c r="J1636" i="2"/>
  <c r="J1640" i="2"/>
  <c r="J1644" i="2"/>
  <c r="J1648" i="2"/>
  <c r="J1652" i="2"/>
  <c r="J1656" i="2"/>
  <c r="J1660" i="2"/>
  <c r="J1664" i="2"/>
  <c r="J1668" i="2"/>
  <c r="J1672" i="2"/>
  <c r="J1676" i="2"/>
  <c r="J1680" i="2"/>
  <c r="J1684" i="2"/>
  <c r="J1688" i="2"/>
  <c r="J1692" i="2"/>
  <c r="J1696" i="2"/>
  <c r="J1700" i="2"/>
  <c r="J1704" i="2"/>
  <c r="J1708" i="2"/>
  <c r="J1712" i="2"/>
  <c r="J1716" i="2"/>
  <c r="J1720" i="2"/>
  <c r="J1724" i="2"/>
  <c r="J1728" i="2"/>
  <c r="J205" i="2"/>
  <c r="J282" i="2"/>
  <c r="J314" i="2"/>
  <c r="J641" i="2"/>
  <c r="J649" i="2"/>
  <c r="J657" i="2"/>
  <c r="J857" i="2"/>
  <c r="J861" i="2"/>
  <c r="J869" i="2"/>
  <c r="J877" i="2"/>
  <c r="J897" i="2"/>
  <c r="J905" i="2"/>
  <c r="J909" i="2"/>
  <c r="J913" i="2"/>
  <c r="J917" i="2"/>
  <c r="J925" i="2"/>
  <c r="J957" i="2"/>
  <c r="J961" i="2"/>
  <c r="J965" i="2"/>
  <c r="J969" i="2"/>
  <c r="J981" i="2"/>
  <c r="J985" i="2"/>
  <c r="J989" i="2"/>
  <c r="J1001" i="2"/>
  <c r="J1017" i="2"/>
  <c r="J1021" i="2"/>
  <c r="J1033" i="2"/>
  <c r="J1049" i="2"/>
  <c r="J1057" i="2"/>
  <c r="J1065" i="2"/>
  <c r="J1073" i="2"/>
  <c r="J1081" i="2"/>
  <c r="J1129" i="2"/>
  <c r="J1153" i="2"/>
  <c r="J1161" i="2"/>
  <c r="J1177" i="2"/>
  <c r="J1225" i="2"/>
  <c r="J1234" i="2"/>
  <c r="J1242" i="2"/>
  <c r="J1258" i="2"/>
  <c r="J1270" i="2"/>
  <c r="J158" i="2"/>
  <c r="J1050" i="2"/>
  <c r="J1058" i="2"/>
  <c r="J1066" i="2"/>
  <c r="J1074" i="2"/>
  <c r="J1082" i="2"/>
  <c r="J1090" i="2"/>
  <c r="J1098" i="2"/>
  <c r="J1106" i="2"/>
  <c r="J1114" i="2"/>
  <c r="J1122" i="2"/>
  <c r="J1130" i="2"/>
  <c r="J1138" i="2"/>
  <c r="J1146" i="2"/>
  <c r="J1154" i="2"/>
  <c r="J1162" i="2"/>
  <c r="J1170" i="2"/>
  <c r="J1178" i="2"/>
  <c r="J1186" i="2"/>
  <c r="J1194" i="2"/>
  <c r="J1202" i="2"/>
  <c r="J1210" i="2"/>
  <c r="J1218" i="2"/>
  <c r="J1226" i="2"/>
  <c r="J1235" i="2"/>
  <c r="J1239" i="2"/>
  <c r="J1243" i="2"/>
  <c r="J1247" i="2"/>
  <c r="J1251" i="2"/>
  <c r="J1255" i="2"/>
  <c r="J1259" i="2"/>
  <c r="J1263" i="2"/>
  <c r="J1267" i="2"/>
  <c r="J1271" i="2"/>
  <c r="J1275" i="2"/>
  <c r="J1279" i="2"/>
  <c r="J1283" i="2"/>
  <c r="J1287" i="2"/>
  <c r="J1291" i="2"/>
  <c r="J1295" i="2"/>
  <c r="J1299" i="2"/>
  <c r="J1305" i="2"/>
  <c r="J1309" i="2"/>
  <c r="J1313" i="2"/>
  <c r="J1317" i="2"/>
  <c r="J1321" i="2"/>
  <c r="J1325" i="2"/>
  <c r="J1329" i="2"/>
  <c r="J1333" i="2"/>
  <c r="J1337" i="2"/>
  <c r="J1341" i="2"/>
  <c r="J1345" i="2"/>
  <c r="J1349" i="2"/>
  <c r="J1353" i="2"/>
  <c r="J1357" i="2"/>
  <c r="J1361" i="2"/>
  <c r="J1365" i="2"/>
  <c r="J1369" i="2"/>
  <c r="J1373" i="2"/>
  <c r="J1377" i="2"/>
  <c r="J1381" i="2"/>
  <c r="J1385" i="2"/>
  <c r="J1389" i="2"/>
  <c r="J1393" i="2"/>
  <c r="J1397" i="2"/>
  <c r="J1401" i="2"/>
  <c r="J1405" i="2"/>
  <c r="J1409" i="2"/>
  <c r="J1413" i="2"/>
  <c r="J1417" i="2"/>
  <c r="J1421" i="2"/>
  <c r="J1425" i="2"/>
  <c r="J1429" i="2"/>
  <c r="J1433" i="2"/>
  <c r="J1437" i="2"/>
  <c r="J1441" i="2"/>
  <c r="J1445" i="2"/>
  <c r="J1449" i="2"/>
  <c r="J1453" i="2"/>
  <c r="J1457" i="2"/>
  <c r="J1461" i="2"/>
  <c r="J1465" i="2"/>
  <c r="J1469" i="2"/>
  <c r="J1473" i="2"/>
  <c r="J1477" i="2"/>
  <c r="J1481" i="2"/>
  <c r="J1485" i="2"/>
  <c r="J1489" i="2"/>
  <c r="J1493" i="2"/>
  <c r="J1497" i="2"/>
  <c r="J1501" i="2"/>
  <c r="J1505" i="2"/>
  <c r="J1509" i="2"/>
  <c r="J1513" i="2"/>
  <c r="J1517" i="2"/>
  <c r="J1521" i="2"/>
  <c r="J1525" i="2"/>
  <c r="J1529" i="2"/>
  <c r="J1533" i="2"/>
  <c r="J1537" i="2"/>
  <c r="J1541" i="2"/>
  <c r="J1545" i="2"/>
  <c r="J1549" i="2"/>
  <c r="J1553" i="2"/>
  <c r="J1557" i="2"/>
  <c r="J1561" i="2"/>
  <c r="J1565" i="2"/>
  <c r="J1569" i="2"/>
  <c r="J1573" i="2"/>
  <c r="J1577" i="2"/>
  <c r="J1581" i="2"/>
  <c r="J1585" i="2"/>
  <c r="J1589" i="2"/>
  <c r="J1593" i="2"/>
  <c r="J1597" i="2"/>
  <c r="J1601" i="2"/>
  <c r="J1605" i="2"/>
  <c r="J1609" i="2"/>
  <c r="J1613" i="2"/>
  <c r="J1617" i="2"/>
  <c r="J1621" i="2"/>
  <c r="J1625" i="2"/>
  <c r="J1629" i="2"/>
  <c r="J1633" i="2"/>
  <c r="J1637" i="2"/>
  <c r="J1641" i="2"/>
  <c r="J1645" i="2"/>
  <c r="J1649" i="2"/>
  <c r="J1653" i="2"/>
  <c r="J1657" i="2"/>
  <c r="J1661" i="2"/>
  <c r="J1665" i="2"/>
  <c r="J1669" i="2"/>
  <c r="J1673" i="2"/>
  <c r="J1677" i="2"/>
  <c r="J1681" i="2"/>
  <c r="J1685" i="2"/>
  <c r="J1689" i="2"/>
  <c r="J1693" i="2"/>
  <c r="J1697" i="2"/>
  <c r="J1701" i="2"/>
  <c r="J1705" i="2"/>
  <c r="J1709" i="2"/>
  <c r="J1713" i="2"/>
  <c r="J1717" i="2"/>
  <c r="J1721" i="2"/>
  <c r="J1725" i="2"/>
  <c r="J1729" i="2"/>
  <c r="J213" i="2"/>
  <c r="J841" i="2"/>
  <c r="J845" i="2"/>
  <c r="J849" i="2"/>
  <c r="J853" i="2"/>
  <c r="J865" i="2"/>
  <c r="J873" i="2"/>
  <c r="J881" i="2"/>
  <c r="J885" i="2"/>
  <c r="J889" i="2"/>
  <c r="J893" i="2"/>
  <c r="J901" i="2"/>
  <c r="J921" i="2"/>
  <c r="J929" i="2"/>
  <c r="J933" i="2"/>
  <c r="J937" i="2"/>
  <c r="J941" i="2"/>
  <c r="J945" i="2"/>
  <c r="J949" i="2"/>
  <c r="J953" i="2"/>
  <c r="J973" i="2"/>
  <c r="J977" i="2"/>
  <c r="J993" i="2"/>
  <c r="J997" i="2"/>
  <c r="J1005" i="2"/>
  <c r="J1009" i="2"/>
  <c r="J1013" i="2"/>
  <c r="J1025" i="2"/>
  <c r="J1029" i="2"/>
  <c r="J1037" i="2"/>
  <c r="J1041" i="2"/>
  <c r="J1089" i="2"/>
  <c r="J1097" i="2"/>
  <c r="J1105" i="2"/>
  <c r="J1113" i="2"/>
  <c r="J1121" i="2"/>
  <c r="J1137" i="2"/>
  <c r="J1145" i="2"/>
  <c r="J1169" i="2"/>
  <c r="J1185" i="2"/>
  <c r="J1193" i="2"/>
  <c r="J1201" i="2"/>
  <c r="J1209" i="2"/>
  <c r="J1217" i="2"/>
  <c r="J1238" i="2"/>
  <c r="J1246" i="2"/>
  <c r="J1250" i="2"/>
  <c r="J1254" i="2"/>
  <c r="J1262" i="2"/>
  <c r="J1266" i="2"/>
  <c r="J359" i="2"/>
  <c r="J1046" i="2"/>
  <c r="J1062" i="2"/>
  <c r="J1078" i="2"/>
  <c r="J1094" i="2"/>
  <c r="J1110" i="2"/>
  <c r="J1126" i="2"/>
  <c r="J1142" i="2"/>
  <c r="J1158" i="2"/>
  <c r="J1174" i="2"/>
  <c r="J1190" i="2"/>
  <c r="J1206" i="2"/>
  <c r="J1222" i="2"/>
  <c r="J1054" i="2"/>
  <c r="J1070" i="2"/>
  <c r="J1086" i="2"/>
  <c r="J1102" i="2"/>
  <c r="J1118" i="2"/>
  <c r="J1134" i="2"/>
  <c r="J1150" i="2"/>
  <c r="J1182" i="2"/>
  <c r="J1198" i="2"/>
  <c r="J1230" i="2"/>
  <c r="J1278" i="2"/>
  <c r="J1282" i="2"/>
  <c r="J1294" i="2"/>
  <c r="J1298" i="2"/>
  <c r="J1302" i="2"/>
  <c r="J1306" i="2"/>
  <c r="J1310" i="2"/>
  <c r="J1314" i="2"/>
  <c r="J1326" i="2"/>
  <c r="J1330" i="2"/>
  <c r="J1342" i="2"/>
  <c r="J1346" i="2"/>
  <c r="J1350" i="2"/>
  <c r="J1354" i="2"/>
  <c r="J1382" i="2"/>
  <c r="J1398" i="2"/>
  <c r="J1410" i="2"/>
  <c r="J1414" i="2"/>
  <c r="J1422" i="2"/>
  <c r="J1426" i="2"/>
  <c r="J1430" i="2"/>
  <c r="J1442" i="2"/>
  <c r="J1454" i="2"/>
  <c r="J1462" i="2"/>
  <c r="J1470" i="2"/>
  <c r="J1478" i="2"/>
  <c r="J1486" i="2"/>
  <c r="J1490" i="2"/>
  <c r="J1494" i="2"/>
  <c r="J1498" i="2"/>
  <c r="J1518" i="2"/>
  <c r="J1522" i="2"/>
  <c r="J1534" i="2"/>
  <c r="J1546" i="2"/>
  <c r="J1550" i="2"/>
  <c r="J1554" i="2"/>
  <c r="J1558" i="2"/>
  <c r="J1570" i="2"/>
  <c r="J1574" i="2"/>
  <c r="J1578" i="2"/>
  <c r="J1586" i="2"/>
  <c r="J1594" i="2"/>
  <c r="J1610" i="2"/>
  <c r="J1614" i="2"/>
  <c r="J1626" i="2"/>
  <c r="J1634" i="2"/>
  <c r="J1646" i="2"/>
  <c r="J1650" i="2"/>
  <c r="J1654" i="2"/>
  <c r="J1666" i="2"/>
  <c r="J1674" i="2"/>
  <c r="J1678" i="2"/>
  <c r="J1682" i="2"/>
  <c r="J1686" i="2"/>
  <c r="J1694" i="2"/>
  <c r="J1706" i="2"/>
  <c r="J1714" i="2"/>
  <c r="J1722" i="2"/>
  <c r="J1730" i="2"/>
  <c r="J141" i="2"/>
  <c r="J149" i="2"/>
  <c r="J1311" i="2"/>
  <c r="J1315" i="2"/>
  <c r="J1323" i="2"/>
  <c r="J1327" i="2"/>
  <c r="J1339" i="2"/>
  <c r="J1347" i="2"/>
  <c r="J1351" i="2"/>
  <c r="J1359" i="2"/>
  <c r="J1371" i="2"/>
  <c r="J1375" i="2"/>
  <c r="J1383" i="2"/>
  <c r="J1387" i="2"/>
  <c r="J1395" i="2"/>
  <c r="J1407" i="2"/>
  <c r="J1411" i="2"/>
  <c r="J1415" i="2"/>
  <c r="J1423" i="2"/>
  <c r="J1431" i="2"/>
  <c r="J1439" i="2"/>
  <c r="J1447" i="2"/>
  <c r="J1455" i="2"/>
  <c r="J1459" i="2"/>
  <c r="J1483" i="2"/>
  <c r="J1511" i="2"/>
  <c r="J1519" i="2"/>
  <c r="J1523" i="2"/>
  <c r="J1527" i="2"/>
  <c r="J1531" i="2"/>
  <c r="J1543" i="2"/>
  <c r="J1547" i="2"/>
  <c r="J1555" i="2"/>
  <c r="J1559" i="2"/>
  <c r="J1567" i="2"/>
  <c r="J1575" i="2"/>
  <c r="J1579" i="2"/>
  <c r="J1587" i="2"/>
  <c r="J1595" i="2"/>
  <c r="J1603" i="2"/>
  <c r="J1607" i="2"/>
  <c r="J1615" i="2"/>
  <c r="J1623" i="2"/>
  <c r="J1635" i="2"/>
  <c r="J1643" i="2"/>
  <c r="J1651" i="2"/>
  <c r="J1659" i="2"/>
  <c r="J1663" i="2"/>
  <c r="J1671" i="2"/>
  <c r="J1679" i="2"/>
  <c r="J1683" i="2"/>
  <c r="J1695" i="2"/>
  <c r="J1699" i="2"/>
  <c r="J1715" i="2"/>
  <c r="J1719" i="2"/>
  <c r="J238" i="2"/>
  <c r="J1166" i="2"/>
  <c r="J1214" i="2"/>
  <c r="J1274" i="2"/>
  <c r="J1286" i="2"/>
  <c r="J1290" i="2"/>
  <c r="J1318" i="2"/>
  <c r="J1322" i="2"/>
  <c r="J1334" i="2"/>
  <c r="J1338" i="2"/>
  <c r="J1358" i="2"/>
  <c r="J1362" i="2"/>
  <c r="J1366" i="2"/>
  <c r="J1370" i="2"/>
  <c r="J1374" i="2"/>
  <c r="J1378" i="2"/>
  <c r="J1386" i="2"/>
  <c r="J1390" i="2"/>
  <c r="J1394" i="2"/>
  <c r="J1402" i="2"/>
  <c r="J1406" i="2"/>
  <c r="J1418" i="2"/>
  <c r="J1434" i="2"/>
  <c r="J1438" i="2"/>
  <c r="J1446" i="2"/>
  <c r="J1450" i="2"/>
  <c r="J1458" i="2"/>
  <c r="J1466" i="2"/>
  <c r="J1474" i="2"/>
  <c r="J1482" i="2"/>
  <c r="J1502" i="2"/>
  <c r="J1506" i="2"/>
  <c r="J1510" i="2"/>
  <c r="J1514" i="2"/>
  <c r="J1526" i="2"/>
  <c r="J1530" i="2"/>
  <c r="J1538" i="2"/>
  <c r="J1542" i="2"/>
  <c r="J1562" i="2"/>
  <c r="J1566" i="2"/>
  <c r="J1582" i="2"/>
  <c r="J1590" i="2"/>
  <c r="J1598" i="2"/>
  <c r="J1602" i="2"/>
  <c r="J1606" i="2"/>
  <c r="J1618" i="2"/>
  <c r="J1622" i="2"/>
  <c r="J1630" i="2"/>
  <c r="J1638" i="2"/>
  <c r="J1642" i="2"/>
  <c r="J1658" i="2"/>
  <c r="J1662" i="2"/>
  <c r="J1670" i="2"/>
  <c r="J1690" i="2"/>
  <c r="J1698" i="2"/>
  <c r="J1702" i="2"/>
  <c r="J1710" i="2"/>
  <c r="J1718" i="2"/>
  <c r="J1726" i="2"/>
  <c r="J1303" i="2"/>
  <c r="J1307" i="2"/>
  <c r="J1319" i="2"/>
  <c r="J1331" i="2"/>
  <c r="J1335" i="2"/>
  <c r="J1343" i="2"/>
  <c r="J1355" i="2"/>
  <c r="J1363" i="2"/>
  <c r="J1367" i="2"/>
  <c r="J1379" i="2"/>
  <c r="J1391" i="2"/>
  <c r="J1399" i="2"/>
  <c r="J1403" i="2"/>
  <c r="J1419" i="2"/>
  <c r="J1427" i="2"/>
  <c r="J1435" i="2"/>
  <c r="J1443" i="2"/>
  <c r="J1451" i="2"/>
  <c r="J1463" i="2"/>
  <c r="J1467" i="2"/>
  <c r="J1471" i="2"/>
  <c r="J1475" i="2"/>
  <c r="J1479" i="2"/>
  <c r="J1487" i="2"/>
  <c r="J1491" i="2"/>
  <c r="J1495" i="2"/>
  <c r="J1499" i="2"/>
  <c r="J1503" i="2"/>
  <c r="J1507" i="2"/>
  <c r="J1515" i="2"/>
  <c r="J1535" i="2"/>
  <c r="J1539" i="2"/>
  <c r="J1551" i="2"/>
  <c r="J1563" i="2"/>
  <c r="J1571" i="2"/>
  <c r="J1583" i="2"/>
  <c r="J1591" i="2"/>
  <c r="J1599" i="2"/>
  <c r="J1611" i="2"/>
  <c r="J1619" i="2"/>
  <c r="J1627" i="2"/>
  <c r="J1631" i="2"/>
  <c r="J1639" i="2"/>
  <c r="J1647" i="2"/>
  <c r="J1655" i="2"/>
  <c r="J1667" i="2"/>
  <c r="J1675" i="2"/>
  <c r="J1687" i="2"/>
  <c r="J1691" i="2"/>
  <c r="J1703" i="2"/>
  <c r="J1707" i="2"/>
  <c r="J1711" i="2"/>
  <c r="J1723" i="2"/>
  <c r="J1727" i="2"/>
  <c r="J15" i="61"/>
  <c r="D5" i="51"/>
  <c r="C7" i="51"/>
  <c r="C6" i="51"/>
  <c r="J6" i="2"/>
  <c r="C11" i="51"/>
  <c r="C12" i="51"/>
  <c r="D12" i="51"/>
  <c r="D11" i="51"/>
  <c r="D6" i="51"/>
  <c r="D7" i="51"/>
  <c r="E5" i="51"/>
  <c r="E7" i="51"/>
  <c r="E12" i="51"/>
  <c r="E11" i="51"/>
  <c r="F5" i="51"/>
  <c r="E6" i="51"/>
  <c r="L5" i="2"/>
  <c r="K7" i="2"/>
  <c r="G5" i="51"/>
  <c r="K38" i="2"/>
  <c r="K42" i="2"/>
  <c r="K46" i="2"/>
  <c r="K36" i="2"/>
  <c r="K40" i="2"/>
  <c r="K44" i="2"/>
  <c r="K48" i="2"/>
  <c r="K52" i="2"/>
  <c r="K56" i="2"/>
  <c r="K60" i="2"/>
  <c r="K64" i="2"/>
  <c r="K68" i="2"/>
  <c r="K72" i="2"/>
  <c r="K76" i="2"/>
  <c r="K80" i="2"/>
  <c r="K84" i="2"/>
  <c r="K88" i="2"/>
  <c r="K92" i="2"/>
  <c r="K96" i="2"/>
  <c r="K100" i="2"/>
  <c r="K104" i="2"/>
  <c r="K108" i="2"/>
  <c r="K112" i="2"/>
  <c r="K116" i="2"/>
  <c r="K37" i="2"/>
  <c r="K39" i="2"/>
  <c r="K45" i="2"/>
  <c r="K49" i="2"/>
  <c r="K53" i="2"/>
  <c r="K57" i="2"/>
  <c r="K61" i="2"/>
  <c r="K65" i="2"/>
  <c r="K69" i="2"/>
  <c r="K73" i="2"/>
  <c r="K77" i="2"/>
  <c r="K81" i="2"/>
  <c r="K85" i="2"/>
  <c r="K89" i="2"/>
  <c r="K93" i="2"/>
  <c r="K97" i="2"/>
  <c r="K101" i="2"/>
  <c r="K105" i="2"/>
  <c r="K109" i="2"/>
  <c r="K113" i="2"/>
  <c r="K117" i="2"/>
  <c r="K119" i="2"/>
  <c r="K123" i="2"/>
  <c r="K127" i="2"/>
  <c r="K131" i="2"/>
  <c r="K135" i="2"/>
  <c r="K139" i="2"/>
  <c r="K143" i="2"/>
  <c r="K147" i="2"/>
  <c r="K151" i="2"/>
  <c r="K155" i="2"/>
  <c r="K159" i="2"/>
  <c r="K163" i="2"/>
  <c r="K167" i="2"/>
  <c r="K171" i="2"/>
  <c r="K175" i="2"/>
  <c r="K179" i="2"/>
  <c r="K183" i="2"/>
  <c r="K187" i="2"/>
  <c r="K191" i="2"/>
  <c r="K195" i="2"/>
  <c r="K199" i="2"/>
  <c r="K203" i="2"/>
  <c r="K207" i="2"/>
  <c r="K211" i="2"/>
  <c r="K215" i="2"/>
  <c r="K219" i="2"/>
  <c r="K223" i="2"/>
  <c r="K227" i="2"/>
  <c r="K231" i="2"/>
  <c r="K235" i="2"/>
  <c r="K239" i="2"/>
  <c r="K243" i="2"/>
  <c r="K247" i="2"/>
  <c r="K251" i="2"/>
  <c r="K255" i="2"/>
  <c r="K259" i="2"/>
  <c r="K47" i="2"/>
  <c r="K50" i="2"/>
  <c r="K55" i="2"/>
  <c r="K58" i="2"/>
  <c r="K63" i="2"/>
  <c r="K66" i="2"/>
  <c r="K9" i="2"/>
  <c r="K41" i="2"/>
  <c r="K43" i="2"/>
  <c r="K54" i="2"/>
  <c r="K62" i="2"/>
  <c r="K70" i="2"/>
  <c r="K75" i="2"/>
  <c r="K78" i="2"/>
  <c r="K83" i="2"/>
  <c r="K86" i="2"/>
  <c r="K91" i="2"/>
  <c r="K94" i="2"/>
  <c r="K99" i="2"/>
  <c r="K102" i="2"/>
  <c r="K107" i="2"/>
  <c r="K110" i="2"/>
  <c r="K115" i="2"/>
  <c r="K118" i="2"/>
  <c r="K35" i="2"/>
  <c r="K51" i="2"/>
  <c r="K59" i="2"/>
  <c r="K67" i="2"/>
  <c r="K120" i="2"/>
  <c r="K122" i="2"/>
  <c r="K125" i="2"/>
  <c r="K130" i="2"/>
  <c r="K134" i="2"/>
  <c r="K138" i="2"/>
  <c r="K142" i="2"/>
  <c r="K146" i="2"/>
  <c r="K150" i="2"/>
  <c r="K154" i="2"/>
  <c r="K158" i="2"/>
  <c r="K162" i="2"/>
  <c r="K166" i="2"/>
  <c r="K170" i="2"/>
  <c r="K174" i="2"/>
  <c r="K178" i="2"/>
  <c r="K182" i="2"/>
  <c r="K186" i="2"/>
  <c r="K190" i="2"/>
  <c r="K194" i="2"/>
  <c r="K198" i="2"/>
  <c r="K202" i="2"/>
  <c r="K206" i="2"/>
  <c r="K210" i="2"/>
  <c r="K214" i="2"/>
  <c r="K218" i="2"/>
  <c r="K222" i="2"/>
  <c r="K71" i="2"/>
  <c r="K82" i="2"/>
  <c r="K103" i="2"/>
  <c r="K114" i="2"/>
  <c r="K126" i="2"/>
  <c r="K128" i="2"/>
  <c r="K133" i="2"/>
  <c r="K136" i="2"/>
  <c r="K141" i="2"/>
  <c r="K144" i="2"/>
  <c r="K149" i="2"/>
  <c r="K152" i="2"/>
  <c r="K157" i="2"/>
  <c r="K160" i="2"/>
  <c r="K165" i="2"/>
  <c r="K168" i="2"/>
  <c r="K173" i="2"/>
  <c r="K176" i="2"/>
  <c r="K181" i="2"/>
  <c r="K184" i="2"/>
  <c r="K189" i="2"/>
  <c r="K192" i="2"/>
  <c r="K197" i="2"/>
  <c r="K200" i="2"/>
  <c r="K205" i="2"/>
  <c r="K208" i="2"/>
  <c r="K213" i="2"/>
  <c r="K216" i="2"/>
  <c r="K221" i="2"/>
  <c r="K224" i="2"/>
  <c r="K228" i="2"/>
  <c r="K232" i="2"/>
  <c r="K236" i="2"/>
  <c r="K240" i="2"/>
  <c r="K244" i="2"/>
  <c r="K248" i="2"/>
  <c r="K252" i="2"/>
  <c r="K256" i="2"/>
  <c r="K260" i="2"/>
  <c r="K261" i="2"/>
  <c r="K265" i="2"/>
  <c r="K269" i="2"/>
  <c r="K273" i="2"/>
  <c r="K277" i="2"/>
  <c r="K281" i="2"/>
  <c r="K285" i="2"/>
  <c r="K289" i="2"/>
  <c r="K293" i="2"/>
  <c r="K297" i="2"/>
  <c r="K301" i="2"/>
  <c r="K305" i="2"/>
  <c r="K309" i="2"/>
  <c r="K313" i="2"/>
  <c r="K317" i="2"/>
  <c r="K321" i="2"/>
  <c r="K325" i="2"/>
  <c r="K329" i="2"/>
  <c r="K333" i="2"/>
  <c r="K337" i="2"/>
  <c r="K341" i="2"/>
  <c r="K345" i="2"/>
  <c r="K349" i="2"/>
  <c r="K353" i="2"/>
  <c r="K357" i="2"/>
  <c r="K361" i="2"/>
  <c r="K365" i="2"/>
  <c r="K369" i="2"/>
  <c r="K373" i="2"/>
  <c r="K79" i="2"/>
  <c r="K95" i="2"/>
  <c r="K98" i="2"/>
  <c r="K106" i="2"/>
  <c r="K225" i="2"/>
  <c r="K230" i="2"/>
  <c r="K233" i="2"/>
  <c r="K238" i="2"/>
  <c r="K241" i="2"/>
  <c r="K246" i="2"/>
  <c r="K249" i="2"/>
  <c r="K254" i="2"/>
  <c r="K257" i="2"/>
  <c r="K263" i="2"/>
  <c r="K267" i="2"/>
  <c r="K271" i="2"/>
  <c r="K275" i="2"/>
  <c r="K279" i="2"/>
  <c r="K283" i="2"/>
  <c r="K287" i="2"/>
  <c r="K291" i="2"/>
  <c r="K295" i="2"/>
  <c r="K299" i="2"/>
  <c r="K303" i="2"/>
  <c r="K307" i="2"/>
  <c r="K311" i="2"/>
  <c r="K315" i="2"/>
  <c r="K319" i="2"/>
  <c r="K323" i="2"/>
  <c r="K327" i="2"/>
  <c r="K331" i="2"/>
  <c r="K335" i="2"/>
  <c r="K339" i="2"/>
  <c r="K343" i="2"/>
  <c r="K347" i="2"/>
  <c r="K351" i="2"/>
  <c r="K355" i="2"/>
  <c r="K359" i="2"/>
  <c r="K363" i="2"/>
  <c r="K367" i="2"/>
  <c r="K371" i="2"/>
  <c r="K374" i="2"/>
  <c r="K378" i="2"/>
  <c r="K382" i="2"/>
  <c r="K386" i="2"/>
  <c r="K390" i="2"/>
  <c r="K394" i="2"/>
  <c r="K398" i="2"/>
  <c r="K402" i="2"/>
  <c r="K406" i="2"/>
  <c r="K410" i="2"/>
  <c r="K414" i="2"/>
  <c r="K418" i="2"/>
  <c r="K422" i="2"/>
  <c r="K426" i="2"/>
  <c r="K430" i="2"/>
  <c r="K434" i="2"/>
  <c r="K438" i="2"/>
  <c r="K442" i="2"/>
  <c r="K446" i="2"/>
  <c r="K450" i="2"/>
  <c r="K454" i="2"/>
  <c r="K458" i="2"/>
  <c r="K462" i="2"/>
  <c r="K466" i="2"/>
  <c r="K470" i="2"/>
  <c r="K474" i="2"/>
  <c r="K478" i="2"/>
  <c r="K482" i="2"/>
  <c r="K486" i="2"/>
  <c r="K490" i="2"/>
  <c r="K494" i="2"/>
  <c r="K498" i="2"/>
  <c r="K502" i="2"/>
  <c r="K506" i="2"/>
  <c r="K510" i="2"/>
  <c r="K514" i="2"/>
  <c r="K518" i="2"/>
  <c r="K522" i="2"/>
  <c r="K526" i="2"/>
  <c r="K530" i="2"/>
  <c r="K534" i="2"/>
  <c r="K538" i="2"/>
  <c r="K542" i="2"/>
  <c r="K546" i="2"/>
  <c r="K550" i="2"/>
  <c r="K554" i="2"/>
  <c r="K558" i="2"/>
  <c r="K562" i="2"/>
  <c r="K566" i="2"/>
  <c r="K570" i="2"/>
  <c r="K574" i="2"/>
  <c r="K578" i="2"/>
  <c r="K582" i="2"/>
  <c r="K586" i="2"/>
  <c r="K590" i="2"/>
  <c r="K594" i="2"/>
  <c r="K598" i="2"/>
  <c r="K602" i="2"/>
  <c r="K606" i="2"/>
  <c r="K610" i="2"/>
  <c r="K614" i="2"/>
  <c r="K618" i="2"/>
  <c r="K622" i="2"/>
  <c r="K626" i="2"/>
  <c r="K630" i="2"/>
  <c r="K634" i="2"/>
  <c r="K638" i="2"/>
  <c r="K642" i="2"/>
  <c r="K646" i="2"/>
  <c r="K650" i="2"/>
  <c r="K654" i="2"/>
  <c r="K658" i="2"/>
  <c r="K111" i="2"/>
  <c r="K121" i="2"/>
  <c r="K264" i="2"/>
  <c r="K266" i="2"/>
  <c r="K272" i="2"/>
  <c r="K274" i="2"/>
  <c r="K280" i="2"/>
  <c r="K282" i="2"/>
  <c r="K288" i="2"/>
  <c r="K290" i="2"/>
  <c r="K296" i="2"/>
  <c r="K298" i="2"/>
  <c r="K304" i="2"/>
  <c r="K306" i="2"/>
  <c r="K312" i="2"/>
  <c r="K314" i="2"/>
  <c r="K320" i="2"/>
  <c r="K322" i="2"/>
  <c r="K328" i="2"/>
  <c r="K330" i="2"/>
  <c r="K336" i="2"/>
  <c r="K338" i="2"/>
  <c r="K344" i="2"/>
  <c r="K346" i="2"/>
  <c r="K352" i="2"/>
  <c r="K354" i="2"/>
  <c r="K360" i="2"/>
  <c r="K362" i="2"/>
  <c r="K368" i="2"/>
  <c r="K370" i="2"/>
  <c r="K375" i="2"/>
  <c r="K379" i="2"/>
  <c r="K383" i="2"/>
  <c r="K387" i="2"/>
  <c r="K391" i="2"/>
  <c r="K395" i="2"/>
  <c r="K399" i="2"/>
  <c r="K403" i="2"/>
  <c r="K407" i="2"/>
  <c r="K411" i="2"/>
  <c r="K415" i="2"/>
  <c r="K419" i="2"/>
  <c r="K423" i="2"/>
  <c r="K427" i="2"/>
  <c r="K431" i="2"/>
  <c r="K435" i="2"/>
  <c r="K439" i="2"/>
  <c r="K443" i="2"/>
  <c r="K447" i="2"/>
  <c r="K451" i="2"/>
  <c r="K455" i="2"/>
  <c r="K459" i="2"/>
  <c r="K463" i="2"/>
  <c r="K467" i="2"/>
  <c r="K471" i="2"/>
  <c r="K475" i="2"/>
  <c r="K479" i="2"/>
  <c r="K483" i="2"/>
  <c r="K487" i="2"/>
  <c r="K491" i="2"/>
  <c r="K495" i="2"/>
  <c r="K499" i="2"/>
  <c r="K503" i="2"/>
  <c r="K507" i="2"/>
  <c r="K511" i="2"/>
  <c r="K515" i="2"/>
  <c r="K519" i="2"/>
  <c r="K523" i="2"/>
  <c r="K527" i="2"/>
  <c r="K531" i="2"/>
  <c r="K535" i="2"/>
  <c r="K539" i="2"/>
  <c r="K543" i="2"/>
  <c r="K547" i="2"/>
  <c r="K551" i="2"/>
  <c r="K555" i="2"/>
  <c r="K559" i="2"/>
  <c r="K563" i="2"/>
  <c r="K567" i="2"/>
  <c r="K571" i="2"/>
  <c r="K575" i="2"/>
  <c r="K579" i="2"/>
  <c r="K583" i="2"/>
  <c r="K587" i="2"/>
  <c r="K591" i="2"/>
  <c r="K595" i="2"/>
  <c r="K599" i="2"/>
  <c r="K603" i="2"/>
  <c r="K607" i="2"/>
  <c r="K611" i="2"/>
  <c r="K615" i="2"/>
  <c r="K619" i="2"/>
  <c r="K623" i="2"/>
  <c r="K627" i="2"/>
  <c r="K631" i="2"/>
  <c r="K635" i="2"/>
  <c r="K639" i="2"/>
  <c r="K643" i="2"/>
  <c r="K647" i="2"/>
  <c r="K651" i="2"/>
  <c r="K655" i="2"/>
  <c r="K659" i="2"/>
  <c r="K663" i="2"/>
  <c r="K667" i="2"/>
  <c r="K74" i="2"/>
  <c r="K87" i="2"/>
  <c r="K90" i="2"/>
  <c r="K129" i="2"/>
  <c r="K137" i="2"/>
  <c r="K145" i="2"/>
  <c r="K153" i="2"/>
  <c r="K161" i="2"/>
  <c r="K169" i="2"/>
  <c r="K177" i="2"/>
  <c r="K185" i="2"/>
  <c r="K193" i="2"/>
  <c r="K201" i="2"/>
  <c r="K209" i="2"/>
  <c r="K217" i="2"/>
  <c r="K229" i="2"/>
  <c r="K237" i="2"/>
  <c r="K245" i="2"/>
  <c r="K253" i="2"/>
  <c r="K660" i="2"/>
  <c r="K664" i="2"/>
  <c r="K668" i="2"/>
  <c r="K672" i="2"/>
  <c r="K676" i="2"/>
  <c r="K680" i="2"/>
  <c r="K684" i="2"/>
  <c r="K688" i="2"/>
  <c r="K692" i="2"/>
  <c r="K696" i="2"/>
  <c r="K700" i="2"/>
  <c r="K704" i="2"/>
  <c r="K708" i="2"/>
  <c r="K712" i="2"/>
  <c r="K716" i="2"/>
  <c r="K720" i="2"/>
  <c r="K724" i="2"/>
  <c r="K728" i="2"/>
  <c r="K732" i="2"/>
  <c r="K736" i="2"/>
  <c r="K740" i="2"/>
  <c r="K744" i="2"/>
  <c r="K748" i="2"/>
  <c r="K752" i="2"/>
  <c r="K756" i="2"/>
  <c r="K760" i="2"/>
  <c r="K764" i="2"/>
  <c r="K768" i="2"/>
  <c r="K772" i="2"/>
  <c r="K776" i="2"/>
  <c r="K780" i="2"/>
  <c r="K784" i="2"/>
  <c r="K788" i="2"/>
  <c r="K792" i="2"/>
  <c r="K796" i="2"/>
  <c r="K800" i="2"/>
  <c r="K804" i="2"/>
  <c r="K808" i="2"/>
  <c r="K812" i="2"/>
  <c r="K816" i="2"/>
  <c r="K820" i="2"/>
  <c r="K824" i="2"/>
  <c r="K828" i="2"/>
  <c r="K832" i="2"/>
  <c r="K836" i="2"/>
  <c r="K840" i="2"/>
  <c r="K844" i="2"/>
  <c r="K848" i="2"/>
  <c r="K852" i="2"/>
  <c r="K856" i="2"/>
  <c r="K860" i="2"/>
  <c r="K864" i="2"/>
  <c r="K868" i="2"/>
  <c r="K872" i="2"/>
  <c r="K876" i="2"/>
  <c r="K880" i="2"/>
  <c r="K884" i="2"/>
  <c r="K888" i="2"/>
  <c r="K892" i="2"/>
  <c r="K896" i="2"/>
  <c r="K900" i="2"/>
  <c r="K904" i="2"/>
  <c r="K908" i="2"/>
  <c r="K912" i="2"/>
  <c r="K916" i="2"/>
  <c r="K920" i="2"/>
  <c r="K924" i="2"/>
  <c r="K928" i="2"/>
  <c r="K932" i="2"/>
  <c r="K936" i="2"/>
  <c r="K940" i="2"/>
  <c r="K944" i="2"/>
  <c r="K948" i="2"/>
  <c r="K952" i="2"/>
  <c r="K956" i="2"/>
  <c r="K960" i="2"/>
  <c r="K964" i="2"/>
  <c r="K968" i="2"/>
  <c r="K972" i="2"/>
  <c r="K976" i="2"/>
  <c r="K980" i="2"/>
  <c r="K984" i="2"/>
  <c r="K988" i="2"/>
  <c r="K992" i="2"/>
  <c r="K996" i="2"/>
  <c r="K1000" i="2"/>
  <c r="K1004" i="2"/>
  <c r="K1008" i="2"/>
  <c r="K1012" i="2"/>
  <c r="K1016" i="2"/>
  <c r="K1020" i="2"/>
  <c r="K1024" i="2"/>
  <c r="K1028" i="2"/>
  <c r="K1032" i="2"/>
  <c r="K1036" i="2"/>
  <c r="K1040" i="2"/>
  <c r="K1044" i="2"/>
  <c r="K1048" i="2"/>
  <c r="K1052" i="2"/>
  <c r="K1056" i="2"/>
  <c r="K1060" i="2"/>
  <c r="K1064" i="2"/>
  <c r="K1068" i="2"/>
  <c r="K1072" i="2"/>
  <c r="K1076" i="2"/>
  <c r="K1080" i="2"/>
  <c r="K1084" i="2"/>
  <c r="K1088" i="2"/>
  <c r="K1092" i="2"/>
  <c r="K1096" i="2"/>
  <c r="K1100" i="2"/>
  <c r="K1104" i="2"/>
  <c r="K1108" i="2"/>
  <c r="K1112" i="2"/>
  <c r="K1116" i="2"/>
  <c r="K1120" i="2"/>
  <c r="K1124" i="2"/>
  <c r="K1128" i="2"/>
  <c r="K1132" i="2"/>
  <c r="K1136" i="2"/>
  <c r="K1140" i="2"/>
  <c r="K1144" i="2"/>
  <c r="K1148" i="2"/>
  <c r="K1152" i="2"/>
  <c r="K1156" i="2"/>
  <c r="K1160" i="2"/>
  <c r="K1164" i="2"/>
  <c r="K1168" i="2"/>
  <c r="K1172" i="2"/>
  <c r="K1176" i="2"/>
  <c r="K1180" i="2"/>
  <c r="K1184" i="2"/>
  <c r="K1188" i="2"/>
  <c r="K1192" i="2"/>
  <c r="K1196" i="2"/>
  <c r="K1200" i="2"/>
  <c r="K1204" i="2"/>
  <c r="K1208" i="2"/>
  <c r="K1212" i="2"/>
  <c r="K1216" i="2"/>
  <c r="K1220" i="2"/>
  <c r="K1224" i="2"/>
  <c r="K1228" i="2"/>
  <c r="K124" i="2"/>
  <c r="K132" i="2"/>
  <c r="K164" i="2"/>
  <c r="K196" i="2"/>
  <c r="K242" i="2"/>
  <c r="K262" i="2"/>
  <c r="K278" i="2"/>
  <c r="K294" i="2"/>
  <c r="K310" i="2"/>
  <c r="K326" i="2"/>
  <c r="K342" i="2"/>
  <c r="K358" i="2"/>
  <c r="K377" i="2"/>
  <c r="K381" i="2"/>
  <c r="K385" i="2"/>
  <c r="K389" i="2"/>
  <c r="K393" i="2"/>
  <c r="K397" i="2"/>
  <c r="K401" i="2"/>
  <c r="K405" i="2"/>
  <c r="K409" i="2"/>
  <c r="K413" i="2"/>
  <c r="K417" i="2"/>
  <c r="K421" i="2"/>
  <c r="K425" i="2"/>
  <c r="K429" i="2"/>
  <c r="K433" i="2"/>
  <c r="K437" i="2"/>
  <c r="K441" i="2"/>
  <c r="K445" i="2"/>
  <c r="K449" i="2"/>
  <c r="K453" i="2"/>
  <c r="K457" i="2"/>
  <c r="K461" i="2"/>
  <c r="K465" i="2"/>
  <c r="K469" i="2"/>
  <c r="K473" i="2"/>
  <c r="K477" i="2"/>
  <c r="K481" i="2"/>
  <c r="K485" i="2"/>
  <c r="K489" i="2"/>
  <c r="K493" i="2"/>
  <c r="K497" i="2"/>
  <c r="K501" i="2"/>
  <c r="K505" i="2"/>
  <c r="K509" i="2"/>
  <c r="K513" i="2"/>
  <c r="K517" i="2"/>
  <c r="K521" i="2"/>
  <c r="K525" i="2"/>
  <c r="K529" i="2"/>
  <c r="K533" i="2"/>
  <c r="K537" i="2"/>
  <c r="K541" i="2"/>
  <c r="K545" i="2"/>
  <c r="K549" i="2"/>
  <c r="K553" i="2"/>
  <c r="K557" i="2"/>
  <c r="K561" i="2"/>
  <c r="K565" i="2"/>
  <c r="K569" i="2"/>
  <c r="K573" i="2"/>
  <c r="K577" i="2"/>
  <c r="K581" i="2"/>
  <c r="K585" i="2"/>
  <c r="K589" i="2"/>
  <c r="K593" i="2"/>
  <c r="K597" i="2"/>
  <c r="K601" i="2"/>
  <c r="K605" i="2"/>
  <c r="K609" i="2"/>
  <c r="K613" i="2"/>
  <c r="K617" i="2"/>
  <c r="K621" i="2"/>
  <c r="K625" i="2"/>
  <c r="K629" i="2"/>
  <c r="K633" i="2"/>
  <c r="K637" i="2"/>
  <c r="K641" i="2"/>
  <c r="K645" i="2"/>
  <c r="K649" i="2"/>
  <c r="K653" i="2"/>
  <c r="K657" i="2"/>
  <c r="K673" i="2"/>
  <c r="K677" i="2"/>
  <c r="K681" i="2"/>
  <c r="K685" i="2"/>
  <c r="K689" i="2"/>
  <c r="K693" i="2"/>
  <c r="K697" i="2"/>
  <c r="K701" i="2"/>
  <c r="K705" i="2"/>
  <c r="K709" i="2"/>
  <c r="K713" i="2"/>
  <c r="K717" i="2"/>
  <c r="K721" i="2"/>
  <c r="K725" i="2"/>
  <c r="K729" i="2"/>
  <c r="K733" i="2"/>
  <c r="K737" i="2"/>
  <c r="K741" i="2"/>
  <c r="K745" i="2"/>
  <c r="K749" i="2"/>
  <c r="K753" i="2"/>
  <c r="K757" i="2"/>
  <c r="K761" i="2"/>
  <c r="K765" i="2"/>
  <c r="K769" i="2"/>
  <c r="K773" i="2"/>
  <c r="K777" i="2"/>
  <c r="K781" i="2"/>
  <c r="K785" i="2"/>
  <c r="K789" i="2"/>
  <c r="K793" i="2"/>
  <c r="K797" i="2"/>
  <c r="K801" i="2"/>
  <c r="K805" i="2"/>
  <c r="K809" i="2"/>
  <c r="K813" i="2"/>
  <c r="K817" i="2"/>
  <c r="K821" i="2"/>
  <c r="K825" i="2"/>
  <c r="K829" i="2"/>
  <c r="K833" i="2"/>
  <c r="K837" i="2"/>
  <c r="K841" i="2"/>
  <c r="K845" i="2"/>
  <c r="K849" i="2"/>
  <c r="K853" i="2"/>
  <c r="K857" i="2"/>
  <c r="K861" i="2"/>
  <c r="K865" i="2"/>
  <c r="K869" i="2"/>
  <c r="K873" i="2"/>
  <c r="K877" i="2"/>
  <c r="K881" i="2"/>
  <c r="K885" i="2"/>
  <c r="K889" i="2"/>
  <c r="K893" i="2"/>
  <c r="K897" i="2"/>
  <c r="K901" i="2"/>
  <c r="K905" i="2"/>
  <c r="K909" i="2"/>
  <c r="K913" i="2"/>
  <c r="K917" i="2"/>
  <c r="K921" i="2"/>
  <c r="K925" i="2"/>
  <c r="K929" i="2"/>
  <c r="K933" i="2"/>
  <c r="K937" i="2"/>
  <c r="K941" i="2"/>
  <c r="K945" i="2"/>
  <c r="K949" i="2"/>
  <c r="K953" i="2"/>
  <c r="K957" i="2"/>
  <c r="K961" i="2"/>
  <c r="K965" i="2"/>
  <c r="K969" i="2"/>
  <c r="K973" i="2"/>
  <c r="K977" i="2"/>
  <c r="K981" i="2"/>
  <c r="K985" i="2"/>
  <c r="K989" i="2"/>
  <c r="K993" i="2"/>
  <c r="K997" i="2"/>
  <c r="K1001" i="2"/>
  <c r="K1005" i="2"/>
  <c r="K1009" i="2"/>
  <c r="K1013" i="2"/>
  <c r="K1017" i="2"/>
  <c r="K1021" i="2"/>
  <c r="K1025" i="2"/>
  <c r="K1029" i="2"/>
  <c r="K1033" i="2"/>
  <c r="K1037" i="2"/>
  <c r="K1041" i="2"/>
  <c r="K156" i="2"/>
  <c r="K188" i="2"/>
  <c r="K220" i="2"/>
  <c r="K234" i="2"/>
  <c r="K276" i="2"/>
  <c r="K292" i="2"/>
  <c r="K308" i="2"/>
  <c r="K324" i="2"/>
  <c r="K340" i="2"/>
  <c r="K356" i="2"/>
  <c r="K372" i="2"/>
  <c r="K661" i="2"/>
  <c r="K665" i="2"/>
  <c r="K669" i="2"/>
  <c r="K180" i="2"/>
  <c r="K250" i="2"/>
  <c r="K284" i="2"/>
  <c r="K316" i="2"/>
  <c r="K348" i="2"/>
  <c r="K670" i="2"/>
  <c r="K674" i="2"/>
  <c r="K678" i="2"/>
  <c r="K682" i="2"/>
  <c r="K686" i="2"/>
  <c r="K690" i="2"/>
  <c r="K694" i="2"/>
  <c r="K698" i="2"/>
  <c r="K702" i="2"/>
  <c r="K706" i="2"/>
  <c r="K710" i="2"/>
  <c r="K714" i="2"/>
  <c r="K718" i="2"/>
  <c r="K722" i="2"/>
  <c r="K726" i="2"/>
  <c r="K730" i="2"/>
  <c r="K734" i="2"/>
  <c r="K738" i="2"/>
  <c r="K742" i="2"/>
  <c r="K746" i="2"/>
  <c r="K750" i="2"/>
  <c r="K754" i="2"/>
  <c r="K758" i="2"/>
  <c r="K762" i="2"/>
  <c r="K766" i="2"/>
  <c r="K770" i="2"/>
  <c r="K774" i="2"/>
  <c r="K778" i="2"/>
  <c r="K782" i="2"/>
  <c r="K786" i="2"/>
  <c r="K790" i="2"/>
  <c r="K794" i="2"/>
  <c r="K798" i="2"/>
  <c r="K802" i="2"/>
  <c r="K806" i="2"/>
  <c r="K810" i="2"/>
  <c r="K814" i="2"/>
  <c r="K818" i="2"/>
  <c r="K822" i="2"/>
  <c r="K826" i="2"/>
  <c r="K830" i="2"/>
  <c r="K834" i="2"/>
  <c r="K838" i="2"/>
  <c r="K843" i="2"/>
  <c r="K846" i="2"/>
  <c r="K851" i="2"/>
  <c r="K854" i="2"/>
  <c r="K859" i="2"/>
  <c r="K862" i="2"/>
  <c r="K867" i="2"/>
  <c r="K870" i="2"/>
  <c r="K875" i="2"/>
  <c r="K878" i="2"/>
  <c r="K883" i="2"/>
  <c r="K886" i="2"/>
  <c r="K891" i="2"/>
  <c r="K894" i="2"/>
  <c r="K899" i="2"/>
  <c r="K902" i="2"/>
  <c r="K907" i="2"/>
  <c r="K910" i="2"/>
  <c r="K915" i="2"/>
  <c r="K918" i="2"/>
  <c r="K923" i="2"/>
  <c r="K926" i="2"/>
  <c r="K931" i="2"/>
  <c r="K934" i="2"/>
  <c r="K939" i="2"/>
  <c r="K942" i="2"/>
  <c r="K947" i="2"/>
  <c r="K950" i="2"/>
  <c r="K955" i="2"/>
  <c r="K958" i="2"/>
  <c r="K963" i="2"/>
  <c r="K966" i="2"/>
  <c r="K971" i="2"/>
  <c r="K974" i="2"/>
  <c r="K979" i="2"/>
  <c r="K982" i="2"/>
  <c r="K987" i="2"/>
  <c r="K990" i="2"/>
  <c r="K995" i="2"/>
  <c r="K998" i="2"/>
  <c r="K1003" i="2"/>
  <c r="K1006" i="2"/>
  <c r="K1011" i="2"/>
  <c r="K1014" i="2"/>
  <c r="K1019" i="2"/>
  <c r="K1022" i="2"/>
  <c r="K1027" i="2"/>
  <c r="K1030" i="2"/>
  <c r="K1035" i="2"/>
  <c r="K1038" i="2"/>
  <c r="K1043" i="2"/>
  <c r="K1046" i="2"/>
  <c r="K1050" i="2"/>
  <c r="K1054" i="2"/>
  <c r="K1058" i="2"/>
  <c r="K1062" i="2"/>
  <c r="K1066" i="2"/>
  <c r="K1070" i="2"/>
  <c r="K1074" i="2"/>
  <c r="K1078" i="2"/>
  <c r="K1082" i="2"/>
  <c r="K1086" i="2"/>
  <c r="K1090" i="2"/>
  <c r="K1094" i="2"/>
  <c r="K1098" i="2"/>
  <c r="K1102" i="2"/>
  <c r="K1106" i="2"/>
  <c r="K1110" i="2"/>
  <c r="K1114" i="2"/>
  <c r="K1118" i="2"/>
  <c r="K1122" i="2"/>
  <c r="K1126" i="2"/>
  <c r="K1130" i="2"/>
  <c r="K1134" i="2"/>
  <c r="K1138" i="2"/>
  <c r="K1142" i="2"/>
  <c r="K1146" i="2"/>
  <c r="K1150" i="2"/>
  <c r="K1154" i="2"/>
  <c r="K1158" i="2"/>
  <c r="K1162" i="2"/>
  <c r="K1166" i="2"/>
  <c r="K1170" i="2"/>
  <c r="K1174" i="2"/>
  <c r="K1178" i="2"/>
  <c r="K1182" i="2"/>
  <c r="K1186" i="2"/>
  <c r="K1190" i="2"/>
  <c r="K1194" i="2"/>
  <c r="K1198" i="2"/>
  <c r="K1202" i="2"/>
  <c r="K1206" i="2"/>
  <c r="K1210" i="2"/>
  <c r="K1214" i="2"/>
  <c r="K1218" i="2"/>
  <c r="K1222" i="2"/>
  <c r="K1226" i="2"/>
  <c r="K1230" i="2"/>
  <c r="K1233" i="2"/>
  <c r="K1237" i="2"/>
  <c r="K1241" i="2"/>
  <c r="K1245" i="2"/>
  <c r="K1249" i="2"/>
  <c r="K1253" i="2"/>
  <c r="K1257" i="2"/>
  <c r="K1261" i="2"/>
  <c r="K1265" i="2"/>
  <c r="K1269" i="2"/>
  <c r="K1273" i="2"/>
  <c r="K1277" i="2"/>
  <c r="K1281" i="2"/>
  <c r="K1285" i="2"/>
  <c r="K1289" i="2"/>
  <c r="K1293" i="2"/>
  <c r="K1297" i="2"/>
  <c r="K1301" i="2"/>
  <c r="K148" i="2"/>
  <c r="K212" i="2"/>
  <c r="K268" i="2"/>
  <c r="K300" i="2"/>
  <c r="K332" i="2"/>
  <c r="K258" i="2"/>
  <c r="K376" i="2"/>
  <c r="K384" i="2"/>
  <c r="K392" i="2"/>
  <c r="K400" i="2"/>
  <c r="K408" i="2"/>
  <c r="K416" i="2"/>
  <c r="K424" i="2"/>
  <c r="K432" i="2"/>
  <c r="K440" i="2"/>
  <c r="K448" i="2"/>
  <c r="K456" i="2"/>
  <c r="K464" i="2"/>
  <c r="K472" i="2"/>
  <c r="K480" i="2"/>
  <c r="K488" i="2"/>
  <c r="K496" i="2"/>
  <c r="K504" i="2"/>
  <c r="K512" i="2"/>
  <c r="K520" i="2"/>
  <c r="K528" i="2"/>
  <c r="K536" i="2"/>
  <c r="K544" i="2"/>
  <c r="K552" i="2"/>
  <c r="K560" i="2"/>
  <c r="K568" i="2"/>
  <c r="K576" i="2"/>
  <c r="K584" i="2"/>
  <c r="K592" i="2"/>
  <c r="K600" i="2"/>
  <c r="K608" i="2"/>
  <c r="K616" i="2"/>
  <c r="K624" i="2"/>
  <c r="K632" i="2"/>
  <c r="K172" i="2"/>
  <c r="K364" i="2"/>
  <c r="K204" i="2"/>
  <c r="K286" i="2"/>
  <c r="K318" i="2"/>
  <c r="K671" i="2"/>
  <c r="K687" i="2"/>
  <c r="K703" i="2"/>
  <c r="K719" i="2"/>
  <c r="K735" i="2"/>
  <c r="K751" i="2"/>
  <c r="K767" i="2"/>
  <c r="K783" i="2"/>
  <c r="K799" i="2"/>
  <c r="K815" i="2"/>
  <c r="K831" i="2"/>
  <c r="K1047" i="2"/>
  <c r="K1049" i="2"/>
  <c r="K1055" i="2"/>
  <c r="K1057" i="2"/>
  <c r="K1063" i="2"/>
  <c r="K1065" i="2"/>
  <c r="K1071" i="2"/>
  <c r="K1073" i="2"/>
  <c r="K1079" i="2"/>
  <c r="K1081" i="2"/>
  <c r="K1087" i="2"/>
  <c r="K1089" i="2"/>
  <c r="K1095" i="2"/>
  <c r="K1097" i="2"/>
  <c r="K1103" i="2"/>
  <c r="K1105" i="2"/>
  <c r="K1111" i="2"/>
  <c r="K1113" i="2"/>
  <c r="K1119" i="2"/>
  <c r="K1121" i="2"/>
  <c r="K1127" i="2"/>
  <c r="K1129" i="2"/>
  <c r="K1135" i="2"/>
  <c r="K1137" i="2"/>
  <c r="K1143" i="2"/>
  <c r="K1145" i="2"/>
  <c r="K1151" i="2"/>
  <c r="K1153" i="2"/>
  <c r="K1159" i="2"/>
  <c r="K1161" i="2"/>
  <c r="K1167" i="2"/>
  <c r="K1169" i="2"/>
  <c r="K1175" i="2"/>
  <c r="K1177" i="2"/>
  <c r="K1183" i="2"/>
  <c r="K1185" i="2"/>
  <c r="K1191" i="2"/>
  <c r="K1193" i="2"/>
  <c r="K1199" i="2"/>
  <c r="K1201" i="2"/>
  <c r="K1207" i="2"/>
  <c r="K1209" i="2"/>
  <c r="K1215" i="2"/>
  <c r="K1217" i="2"/>
  <c r="K1223" i="2"/>
  <c r="K1225" i="2"/>
  <c r="K1231" i="2"/>
  <c r="K1235" i="2"/>
  <c r="K1239" i="2"/>
  <c r="K1243" i="2"/>
  <c r="K1247" i="2"/>
  <c r="K1251" i="2"/>
  <c r="K1255" i="2"/>
  <c r="K1259" i="2"/>
  <c r="K1263" i="2"/>
  <c r="K1267" i="2"/>
  <c r="K1271" i="2"/>
  <c r="K1275" i="2"/>
  <c r="K1279" i="2"/>
  <c r="K1283" i="2"/>
  <c r="K1287" i="2"/>
  <c r="K1291" i="2"/>
  <c r="K1295" i="2"/>
  <c r="K1299" i="2"/>
  <c r="K1304" i="2"/>
  <c r="K1308" i="2"/>
  <c r="K1312" i="2"/>
  <c r="K1316" i="2"/>
  <c r="K1320" i="2"/>
  <c r="K1324" i="2"/>
  <c r="K1328" i="2"/>
  <c r="K1332" i="2"/>
  <c r="K1336" i="2"/>
  <c r="K1340" i="2"/>
  <c r="K1344" i="2"/>
  <c r="K1348" i="2"/>
  <c r="K1352" i="2"/>
  <c r="K1356" i="2"/>
  <c r="K1360" i="2"/>
  <c r="K1364" i="2"/>
  <c r="K1368" i="2"/>
  <c r="K1372" i="2"/>
  <c r="K1376" i="2"/>
  <c r="K1380" i="2"/>
  <c r="K1384" i="2"/>
  <c r="K1388" i="2"/>
  <c r="K1392" i="2"/>
  <c r="K1396" i="2"/>
  <c r="K1400" i="2"/>
  <c r="K1404" i="2"/>
  <c r="K1408" i="2"/>
  <c r="K1412" i="2"/>
  <c r="K1416" i="2"/>
  <c r="K1420" i="2"/>
  <c r="K1424" i="2"/>
  <c r="K1428" i="2"/>
  <c r="K1432" i="2"/>
  <c r="K1436" i="2"/>
  <c r="K1440" i="2"/>
  <c r="K1444" i="2"/>
  <c r="K1448" i="2"/>
  <c r="K1452" i="2"/>
  <c r="K1456" i="2"/>
  <c r="K1460" i="2"/>
  <c r="K1464" i="2"/>
  <c r="K1468" i="2"/>
  <c r="K1472" i="2"/>
  <c r="K1476" i="2"/>
  <c r="K1480" i="2"/>
  <c r="K1484" i="2"/>
  <c r="K1488" i="2"/>
  <c r="K1492" i="2"/>
  <c r="K1496" i="2"/>
  <c r="K1500" i="2"/>
  <c r="K1504" i="2"/>
  <c r="K1508" i="2"/>
  <c r="K1512" i="2"/>
  <c r="K1516" i="2"/>
  <c r="K1520" i="2"/>
  <c r="K1524" i="2"/>
  <c r="K1528" i="2"/>
  <c r="K1532" i="2"/>
  <c r="K1536" i="2"/>
  <c r="K1540" i="2"/>
  <c r="K1544" i="2"/>
  <c r="K1548" i="2"/>
  <c r="K1552" i="2"/>
  <c r="K1556" i="2"/>
  <c r="K1560" i="2"/>
  <c r="K1564" i="2"/>
  <c r="K1568" i="2"/>
  <c r="K1572" i="2"/>
  <c r="K1576" i="2"/>
  <c r="K1580" i="2"/>
  <c r="K1584" i="2"/>
  <c r="K1588" i="2"/>
  <c r="K1592" i="2"/>
  <c r="K1596" i="2"/>
  <c r="K1600" i="2"/>
  <c r="K1604" i="2"/>
  <c r="K1608" i="2"/>
  <c r="K1612" i="2"/>
  <c r="K1616" i="2"/>
  <c r="K1620" i="2"/>
  <c r="K1624" i="2"/>
  <c r="K1628" i="2"/>
  <c r="K1632" i="2"/>
  <c r="K1636" i="2"/>
  <c r="K1640" i="2"/>
  <c r="K1644" i="2"/>
  <c r="K1648" i="2"/>
  <c r="K1652" i="2"/>
  <c r="K1656" i="2"/>
  <c r="K1660" i="2"/>
  <c r="K1664" i="2"/>
  <c r="K1668" i="2"/>
  <c r="K1672" i="2"/>
  <c r="K1676" i="2"/>
  <c r="K1680" i="2"/>
  <c r="K1684" i="2"/>
  <c r="K1688" i="2"/>
  <c r="K1692" i="2"/>
  <c r="K1696" i="2"/>
  <c r="K1700" i="2"/>
  <c r="K1704" i="2"/>
  <c r="K1708" i="2"/>
  <c r="K1712" i="2"/>
  <c r="K1716" i="2"/>
  <c r="K1720" i="2"/>
  <c r="K1724" i="2"/>
  <c r="K1728" i="2"/>
  <c r="K226" i="2"/>
  <c r="K270" i="2"/>
  <c r="K302" i="2"/>
  <c r="K334" i="2"/>
  <c r="K628" i="2"/>
  <c r="K743" i="2"/>
  <c r="K791" i="2"/>
  <c r="K823" i="2"/>
  <c r="K839" i="2"/>
  <c r="K1051" i="2"/>
  <c r="K1059" i="2"/>
  <c r="K1067" i="2"/>
  <c r="K1075" i="2"/>
  <c r="K1083" i="2"/>
  <c r="K1109" i="2"/>
  <c r="K1117" i="2"/>
  <c r="K1123" i="2"/>
  <c r="K1125" i="2"/>
  <c r="K1131" i="2"/>
  <c r="K1139" i="2"/>
  <c r="K1149" i="2"/>
  <c r="K1157" i="2"/>
  <c r="K1163" i="2"/>
  <c r="K1165" i="2"/>
  <c r="K1179" i="2"/>
  <c r="K1187" i="2"/>
  <c r="K1197" i="2"/>
  <c r="K1205" i="2"/>
  <c r="K1213" i="2"/>
  <c r="K1221" i="2"/>
  <c r="K1227" i="2"/>
  <c r="K140" i="2"/>
  <c r="K380" i="2"/>
  <c r="K388" i="2"/>
  <c r="K396" i="2"/>
  <c r="K404" i="2"/>
  <c r="K412" i="2"/>
  <c r="K420" i="2"/>
  <c r="K428" i="2"/>
  <c r="K436" i="2"/>
  <c r="K444" i="2"/>
  <c r="K452" i="2"/>
  <c r="K460" i="2"/>
  <c r="K468" i="2"/>
  <c r="K476" i="2"/>
  <c r="K484" i="2"/>
  <c r="K492" i="2"/>
  <c r="K500" i="2"/>
  <c r="K508" i="2"/>
  <c r="K516" i="2"/>
  <c r="K524" i="2"/>
  <c r="K532" i="2"/>
  <c r="K540" i="2"/>
  <c r="K548" i="2"/>
  <c r="K556" i="2"/>
  <c r="K564" i="2"/>
  <c r="K572" i="2"/>
  <c r="K580" i="2"/>
  <c r="K588" i="2"/>
  <c r="K596" i="2"/>
  <c r="K604" i="2"/>
  <c r="K644" i="2"/>
  <c r="K652" i="2"/>
  <c r="K662" i="2"/>
  <c r="K683" i="2"/>
  <c r="K699" i="2"/>
  <c r="K715" i="2"/>
  <c r="K731" i="2"/>
  <c r="K747" i="2"/>
  <c r="K763" i="2"/>
  <c r="K779" i="2"/>
  <c r="K795" i="2"/>
  <c r="K811" i="2"/>
  <c r="K827" i="2"/>
  <c r="K847" i="2"/>
  <c r="K855" i="2"/>
  <c r="K863" i="2"/>
  <c r="K871" i="2"/>
  <c r="K879" i="2"/>
  <c r="K887" i="2"/>
  <c r="K895" i="2"/>
  <c r="K903" i="2"/>
  <c r="K911" i="2"/>
  <c r="K919" i="2"/>
  <c r="K927" i="2"/>
  <c r="K935" i="2"/>
  <c r="K943" i="2"/>
  <c r="K951" i="2"/>
  <c r="K959" i="2"/>
  <c r="K967" i="2"/>
  <c r="K975" i="2"/>
  <c r="K983" i="2"/>
  <c r="K991" i="2"/>
  <c r="K999" i="2"/>
  <c r="K1007" i="2"/>
  <c r="K1015" i="2"/>
  <c r="K1023" i="2"/>
  <c r="K1031" i="2"/>
  <c r="K1039" i="2"/>
  <c r="K1234" i="2"/>
  <c r="K1238" i="2"/>
  <c r="K1242" i="2"/>
  <c r="K1246" i="2"/>
  <c r="K1250" i="2"/>
  <c r="K1254" i="2"/>
  <c r="K1258" i="2"/>
  <c r="K1262" i="2"/>
  <c r="K1266" i="2"/>
  <c r="K1270" i="2"/>
  <c r="K1274" i="2"/>
  <c r="K1278" i="2"/>
  <c r="K1282" i="2"/>
  <c r="K1286" i="2"/>
  <c r="K1290" i="2"/>
  <c r="K1294" i="2"/>
  <c r="K1298" i="2"/>
  <c r="K1305" i="2"/>
  <c r="K1309" i="2"/>
  <c r="K1313" i="2"/>
  <c r="K1317" i="2"/>
  <c r="K1321" i="2"/>
  <c r="K1325" i="2"/>
  <c r="K1329" i="2"/>
  <c r="K1333" i="2"/>
  <c r="K1337" i="2"/>
  <c r="K1341" i="2"/>
  <c r="K1345" i="2"/>
  <c r="K1349" i="2"/>
  <c r="K1353" i="2"/>
  <c r="K1357" i="2"/>
  <c r="K1361" i="2"/>
  <c r="K1365" i="2"/>
  <c r="K1369" i="2"/>
  <c r="K1373" i="2"/>
  <c r="K1377" i="2"/>
  <c r="K1381" i="2"/>
  <c r="K1385" i="2"/>
  <c r="K1389" i="2"/>
  <c r="K1393" i="2"/>
  <c r="K1397" i="2"/>
  <c r="K1401" i="2"/>
  <c r="K1405" i="2"/>
  <c r="K1409" i="2"/>
  <c r="K1413" i="2"/>
  <c r="K1417" i="2"/>
  <c r="K1421" i="2"/>
  <c r="K1425" i="2"/>
  <c r="K1429" i="2"/>
  <c r="K1433" i="2"/>
  <c r="K1437" i="2"/>
  <c r="K1441" i="2"/>
  <c r="K1445" i="2"/>
  <c r="K1449" i="2"/>
  <c r="K1453" i="2"/>
  <c r="K1457" i="2"/>
  <c r="K1461" i="2"/>
  <c r="K1465" i="2"/>
  <c r="K1469" i="2"/>
  <c r="K1473" i="2"/>
  <c r="K1477" i="2"/>
  <c r="K1481" i="2"/>
  <c r="K1485" i="2"/>
  <c r="K1489" i="2"/>
  <c r="K1493" i="2"/>
  <c r="K1497" i="2"/>
  <c r="K1501" i="2"/>
  <c r="K1505" i="2"/>
  <c r="K1509" i="2"/>
  <c r="K1513" i="2"/>
  <c r="K1517" i="2"/>
  <c r="K1521" i="2"/>
  <c r="K1525" i="2"/>
  <c r="K1529" i="2"/>
  <c r="K1533" i="2"/>
  <c r="K1537" i="2"/>
  <c r="K1541" i="2"/>
  <c r="K1545" i="2"/>
  <c r="K1549" i="2"/>
  <c r="K1553" i="2"/>
  <c r="K1557" i="2"/>
  <c r="K1561" i="2"/>
  <c r="K1565" i="2"/>
  <c r="K1569" i="2"/>
  <c r="K1573" i="2"/>
  <c r="K1577" i="2"/>
  <c r="K1581" i="2"/>
  <c r="K1585" i="2"/>
  <c r="K1589" i="2"/>
  <c r="K1593" i="2"/>
  <c r="K1597" i="2"/>
  <c r="K1601" i="2"/>
  <c r="K1605" i="2"/>
  <c r="K1609" i="2"/>
  <c r="K1613" i="2"/>
  <c r="K1617" i="2"/>
  <c r="K1621" i="2"/>
  <c r="K1625" i="2"/>
  <c r="K1629" i="2"/>
  <c r="K1633" i="2"/>
  <c r="K1637" i="2"/>
  <c r="K1641" i="2"/>
  <c r="K1645" i="2"/>
  <c r="K1649" i="2"/>
  <c r="K1653" i="2"/>
  <c r="K1657" i="2"/>
  <c r="K1661" i="2"/>
  <c r="K1665" i="2"/>
  <c r="K1669" i="2"/>
  <c r="K1673" i="2"/>
  <c r="K1677" i="2"/>
  <c r="K1681" i="2"/>
  <c r="K1685" i="2"/>
  <c r="K1689" i="2"/>
  <c r="K1693" i="2"/>
  <c r="K1697" i="2"/>
  <c r="K1701" i="2"/>
  <c r="K1705" i="2"/>
  <c r="K1709" i="2"/>
  <c r="K1713" i="2"/>
  <c r="K1717" i="2"/>
  <c r="K1721" i="2"/>
  <c r="K1725" i="2"/>
  <c r="K1729" i="2"/>
  <c r="K350" i="2"/>
  <c r="K366" i="2"/>
  <c r="K612" i="2"/>
  <c r="K620" i="2"/>
  <c r="K636" i="2"/>
  <c r="K640" i="2"/>
  <c r="K648" i="2"/>
  <c r="K656" i="2"/>
  <c r="K679" i="2"/>
  <c r="K695" i="2"/>
  <c r="K711" i="2"/>
  <c r="K727" i="2"/>
  <c r="K759" i="2"/>
  <c r="K775" i="2"/>
  <c r="K807" i="2"/>
  <c r="K1045" i="2"/>
  <c r="K1053" i="2"/>
  <c r="K1061" i="2"/>
  <c r="K1069" i="2"/>
  <c r="K1077" i="2"/>
  <c r="K1085" i="2"/>
  <c r="K1091" i="2"/>
  <c r="K1093" i="2"/>
  <c r="K1099" i="2"/>
  <c r="K1101" i="2"/>
  <c r="K1107" i="2"/>
  <c r="K1115" i="2"/>
  <c r="K1133" i="2"/>
  <c r="K1141" i="2"/>
  <c r="K1147" i="2"/>
  <c r="K1155" i="2"/>
  <c r="K1171" i="2"/>
  <c r="K1173" i="2"/>
  <c r="K1181" i="2"/>
  <c r="K1189" i="2"/>
  <c r="K1195" i="2"/>
  <c r="K1203" i="2"/>
  <c r="K1211" i="2"/>
  <c r="K1219" i="2"/>
  <c r="K1229" i="2"/>
  <c r="K707" i="2"/>
  <c r="K771" i="2"/>
  <c r="K835" i="2"/>
  <c r="K1276" i="2"/>
  <c r="K1280" i="2"/>
  <c r="K1284" i="2"/>
  <c r="K1288" i="2"/>
  <c r="K1292" i="2"/>
  <c r="K1296" i="2"/>
  <c r="K1300" i="2"/>
  <c r="K1302" i="2"/>
  <c r="K1306" i="2"/>
  <c r="K1310" i="2"/>
  <c r="K1314" i="2"/>
  <c r="K1318" i="2"/>
  <c r="K1322" i="2"/>
  <c r="K1326" i="2"/>
  <c r="K1330" i="2"/>
  <c r="K1334" i="2"/>
  <c r="K1338" i="2"/>
  <c r="K1342" i="2"/>
  <c r="K1346" i="2"/>
  <c r="K1350" i="2"/>
  <c r="K1354" i="2"/>
  <c r="K1358" i="2"/>
  <c r="K1362" i="2"/>
  <c r="K1366" i="2"/>
  <c r="K1370" i="2"/>
  <c r="K1374" i="2"/>
  <c r="K1378" i="2"/>
  <c r="K1382" i="2"/>
  <c r="K1386" i="2"/>
  <c r="K1390" i="2"/>
  <c r="K1394" i="2"/>
  <c r="K1398" i="2"/>
  <c r="K1402" i="2"/>
  <c r="K1406" i="2"/>
  <c r="K1410" i="2"/>
  <c r="K1414" i="2"/>
  <c r="K1418" i="2"/>
  <c r="K1422" i="2"/>
  <c r="K1426" i="2"/>
  <c r="K1430" i="2"/>
  <c r="K1434" i="2"/>
  <c r="K1438" i="2"/>
  <c r="K1442" i="2"/>
  <c r="K1446" i="2"/>
  <c r="K1450" i="2"/>
  <c r="K1454" i="2"/>
  <c r="K1458" i="2"/>
  <c r="K1462" i="2"/>
  <c r="K1466" i="2"/>
  <c r="K1470" i="2"/>
  <c r="K1474" i="2"/>
  <c r="K1478" i="2"/>
  <c r="K1482" i="2"/>
  <c r="K1486" i="2"/>
  <c r="K1490" i="2"/>
  <c r="K1494" i="2"/>
  <c r="K1498" i="2"/>
  <c r="K1502" i="2"/>
  <c r="K1506" i="2"/>
  <c r="K1510" i="2"/>
  <c r="K1514" i="2"/>
  <c r="K1518" i="2"/>
  <c r="K1522" i="2"/>
  <c r="K1526" i="2"/>
  <c r="K1530" i="2"/>
  <c r="K1534" i="2"/>
  <c r="K1538" i="2"/>
  <c r="K1542" i="2"/>
  <c r="K1546" i="2"/>
  <c r="K1550" i="2"/>
  <c r="K1554" i="2"/>
  <c r="K1558" i="2"/>
  <c r="K1562" i="2"/>
  <c r="K1566" i="2"/>
  <c r="K1570" i="2"/>
  <c r="K1574" i="2"/>
  <c r="K1578" i="2"/>
  <c r="K1582" i="2"/>
  <c r="K1586" i="2"/>
  <c r="K1590" i="2"/>
  <c r="K1594" i="2"/>
  <c r="K1598" i="2"/>
  <c r="K1602" i="2"/>
  <c r="K1606" i="2"/>
  <c r="K1610" i="2"/>
  <c r="K1614" i="2"/>
  <c r="K1618" i="2"/>
  <c r="K1622" i="2"/>
  <c r="K1626" i="2"/>
  <c r="K1630" i="2"/>
  <c r="K1634" i="2"/>
  <c r="K1638" i="2"/>
  <c r="K1642" i="2"/>
  <c r="K1646" i="2"/>
  <c r="K1650" i="2"/>
  <c r="K1654" i="2"/>
  <c r="K1658" i="2"/>
  <c r="K1662" i="2"/>
  <c r="K1666" i="2"/>
  <c r="K1670" i="2"/>
  <c r="K1674" i="2"/>
  <c r="K1678" i="2"/>
  <c r="K1682" i="2"/>
  <c r="K1686" i="2"/>
  <c r="K1690" i="2"/>
  <c r="K1694" i="2"/>
  <c r="K1698" i="2"/>
  <c r="K1702" i="2"/>
  <c r="K1706" i="2"/>
  <c r="K1710" i="2"/>
  <c r="K1714" i="2"/>
  <c r="K1718" i="2"/>
  <c r="K1722" i="2"/>
  <c r="K1726" i="2"/>
  <c r="K1730" i="2"/>
  <c r="K1034" i="2"/>
  <c r="K666" i="2"/>
  <c r="K1240" i="2"/>
  <c r="K1248" i="2"/>
  <c r="K1256" i="2"/>
  <c r="K1264" i="2"/>
  <c r="K1272" i="2"/>
  <c r="K691" i="2"/>
  <c r="K755" i="2"/>
  <c r="K819" i="2"/>
  <c r="K1236" i="2"/>
  <c r="K1244" i="2"/>
  <c r="K1252" i="2"/>
  <c r="K1260" i="2"/>
  <c r="K1268" i="2"/>
  <c r="K1303" i="2"/>
  <c r="K1307" i="2"/>
  <c r="K1311" i="2"/>
  <c r="K1315" i="2"/>
  <c r="K1319" i="2"/>
  <c r="K1323" i="2"/>
  <c r="K1327" i="2"/>
  <c r="K1331" i="2"/>
  <c r="K1335" i="2"/>
  <c r="K1339" i="2"/>
  <c r="K1343" i="2"/>
  <c r="K1347" i="2"/>
  <c r="K1351" i="2"/>
  <c r="K1355" i="2"/>
  <c r="K1359" i="2"/>
  <c r="K1363" i="2"/>
  <c r="K1367" i="2"/>
  <c r="K1371" i="2"/>
  <c r="K1375" i="2"/>
  <c r="K1379" i="2"/>
  <c r="K1383" i="2"/>
  <c r="K1387" i="2"/>
  <c r="K1391" i="2"/>
  <c r="K1395" i="2"/>
  <c r="K1399" i="2"/>
  <c r="K1403" i="2"/>
  <c r="K1407" i="2"/>
  <c r="K1411" i="2"/>
  <c r="K1415" i="2"/>
  <c r="K1419" i="2"/>
  <c r="K1423" i="2"/>
  <c r="K1427" i="2"/>
  <c r="K1431" i="2"/>
  <c r="K1435" i="2"/>
  <c r="K1439" i="2"/>
  <c r="K1443" i="2"/>
  <c r="K1447" i="2"/>
  <c r="K1451" i="2"/>
  <c r="K1455" i="2"/>
  <c r="K1459" i="2"/>
  <c r="K1463" i="2"/>
  <c r="K1467" i="2"/>
  <c r="K1471" i="2"/>
  <c r="K1475" i="2"/>
  <c r="K1479" i="2"/>
  <c r="K1483" i="2"/>
  <c r="K1487" i="2"/>
  <c r="K1491" i="2"/>
  <c r="K1495" i="2"/>
  <c r="K1499" i="2"/>
  <c r="K1503" i="2"/>
  <c r="K1507" i="2"/>
  <c r="K1511" i="2"/>
  <c r="K1515" i="2"/>
  <c r="K1519" i="2"/>
  <c r="K1523" i="2"/>
  <c r="K1527" i="2"/>
  <c r="K1531" i="2"/>
  <c r="K1535" i="2"/>
  <c r="K1539" i="2"/>
  <c r="K1543" i="2"/>
  <c r="K1547" i="2"/>
  <c r="K1551" i="2"/>
  <c r="K1555" i="2"/>
  <c r="K1559" i="2"/>
  <c r="K1563" i="2"/>
  <c r="K1567" i="2"/>
  <c r="K1571" i="2"/>
  <c r="K1575" i="2"/>
  <c r="K1579" i="2"/>
  <c r="K1583" i="2"/>
  <c r="K1587" i="2"/>
  <c r="K1591" i="2"/>
  <c r="K1595" i="2"/>
  <c r="K1599" i="2"/>
  <c r="K1603" i="2"/>
  <c r="K1607" i="2"/>
  <c r="K1611" i="2"/>
  <c r="K1615" i="2"/>
  <c r="K1619" i="2"/>
  <c r="K1623" i="2"/>
  <c r="K1627" i="2"/>
  <c r="K1631" i="2"/>
  <c r="K1635" i="2"/>
  <c r="K1639" i="2"/>
  <c r="K1643" i="2"/>
  <c r="K1647" i="2"/>
  <c r="K1651" i="2"/>
  <c r="K1655" i="2"/>
  <c r="K1659" i="2"/>
  <c r="K1663" i="2"/>
  <c r="K1667" i="2"/>
  <c r="K1671" i="2"/>
  <c r="K1675" i="2"/>
  <c r="K1679" i="2"/>
  <c r="K1683" i="2"/>
  <c r="K1687" i="2"/>
  <c r="K1691" i="2"/>
  <c r="K1695" i="2"/>
  <c r="K1699" i="2"/>
  <c r="K1703" i="2"/>
  <c r="K1707" i="2"/>
  <c r="K1711" i="2"/>
  <c r="K1715" i="2"/>
  <c r="K1719" i="2"/>
  <c r="K1723" i="2"/>
  <c r="K1727" i="2"/>
  <c r="K675" i="2"/>
  <c r="K739" i="2"/>
  <c r="K803" i="2"/>
  <c r="K842" i="2"/>
  <c r="K850" i="2"/>
  <c r="K858" i="2"/>
  <c r="K866" i="2"/>
  <c r="K874" i="2"/>
  <c r="K882" i="2"/>
  <c r="K890" i="2"/>
  <c r="K898" i="2"/>
  <c r="K906" i="2"/>
  <c r="K914" i="2"/>
  <c r="K922" i="2"/>
  <c r="K930" i="2"/>
  <c r="K938" i="2"/>
  <c r="K946" i="2"/>
  <c r="K954" i="2"/>
  <c r="K962" i="2"/>
  <c r="K970" i="2"/>
  <c r="K978" i="2"/>
  <c r="K986" i="2"/>
  <c r="K994" i="2"/>
  <c r="K1002" i="2"/>
  <c r="K1010" i="2"/>
  <c r="K1018" i="2"/>
  <c r="K1026" i="2"/>
  <c r="K1042" i="2"/>
  <c r="K723" i="2"/>
  <c r="K787" i="2"/>
  <c r="K1232" i="2"/>
  <c r="F7" i="51"/>
  <c r="F6" i="51"/>
  <c r="F12" i="51"/>
  <c r="F11" i="51"/>
  <c r="G6" i="51"/>
  <c r="K6" i="2"/>
  <c r="G11" i="51"/>
  <c r="G12" i="51"/>
  <c r="G7" i="51"/>
  <c r="H5" i="51"/>
  <c r="L9" i="2"/>
  <c r="M5" i="2"/>
  <c r="N5" i="2"/>
  <c r="O5" i="2"/>
  <c r="L7" i="2"/>
  <c r="L37" i="2"/>
  <c r="L41" i="2"/>
  <c r="L45" i="2"/>
  <c r="L47" i="2"/>
  <c r="L51" i="2"/>
  <c r="L55" i="2"/>
  <c r="L59" i="2"/>
  <c r="L63" i="2"/>
  <c r="L67" i="2"/>
  <c r="L71" i="2"/>
  <c r="L75" i="2"/>
  <c r="L79" i="2"/>
  <c r="L83" i="2"/>
  <c r="L87" i="2"/>
  <c r="L91" i="2"/>
  <c r="L95" i="2"/>
  <c r="L99" i="2"/>
  <c r="L103" i="2"/>
  <c r="L107" i="2"/>
  <c r="L111" i="2"/>
  <c r="L115" i="2"/>
  <c r="L40" i="2"/>
  <c r="L42" i="2"/>
  <c r="L50" i="2"/>
  <c r="L54" i="2"/>
  <c r="L58" i="2"/>
  <c r="L62" i="2"/>
  <c r="L66" i="2"/>
  <c r="L70" i="2"/>
  <c r="L74" i="2"/>
  <c r="L78" i="2"/>
  <c r="L82" i="2"/>
  <c r="L86" i="2"/>
  <c r="L90" i="2"/>
  <c r="L94" i="2"/>
  <c r="L98" i="2"/>
  <c r="L102" i="2"/>
  <c r="L106" i="2"/>
  <c r="L110" i="2"/>
  <c r="L114" i="2"/>
  <c r="L118" i="2"/>
  <c r="L122" i="2"/>
  <c r="L126" i="2"/>
  <c r="L130" i="2"/>
  <c r="L134" i="2"/>
  <c r="L138" i="2"/>
  <c r="L142" i="2"/>
  <c r="L146" i="2"/>
  <c r="L150" i="2"/>
  <c r="L154" i="2"/>
  <c r="L158" i="2"/>
  <c r="L162" i="2"/>
  <c r="L166" i="2"/>
  <c r="L170" i="2"/>
  <c r="L174" i="2"/>
  <c r="L178" i="2"/>
  <c r="L182" i="2"/>
  <c r="L186" i="2"/>
  <c r="L190" i="2"/>
  <c r="L194" i="2"/>
  <c r="L198" i="2"/>
  <c r="L202" i="2"/>
  <c r="L206" i="2"/>
  <c r="L210" i="2"/>
  <c r="L214" i="2"/>
  <c r="L218" i="2"/>
  <c r="L222" i="2"/>
  <c r="L226" i="2"/>
  <c r="L230" i="2"/>
  <c r="L234" i="2"/>
  <c r="L238" i="2"/>
  <c r="L242" i="2"/>
  <c r="L246" i="2"/>
  <c r="L250" i="2"/>
  <c r="L254" i="2"/>
  <c r="L258" i="2"/>
  <c r="L35" i="2"/>
  <c r="L38" i="2"/>
  <c r="L43" i="2"/>
  <c r="L46" i="2"/>
  <c r="L52" i="2"/>
  <c r="L53" i="2"/>
  <c r="L60" i="2"/>
  <c r="L61" i="2"/>
  <c r="L68" i="2"/>
  <c r="L36" i="2"/>
  <c r="L72" i="2"/>
  <c r="L73" i="2"/>
  <c r="L80" i="2"/>
  <c r="L81" i="2"/>
  <c r="L88" i="2"/>
  <c r="L89" i="2"/>
  <c r="L96" i="2"/>
  <c r="L97" i="2"/>
  <c r="L104" i="2"/>
  <c r="L105" i="2"/>
  <c r="L112" i="2"/>
  <c r="L113" i="2"/>
  <c r="L119" i="2"/>
  <c r="L120" i="2"/>
  <c r="L123" i="2"/>
  <c r="L124" i="2"/>
  <c r="L127" i="2"/>
  <c r="L49" i="2"/>
  <c r="L69" i="2"/>
  <c r="L92" i="2"/>
  <c r="L101" i="2"/>
  <c r="L131" i="2"/>
  <c r="L139" i="2"/>
  <c r="L147" i="2"/>
  <c r="L155" i="2"/>
  <c r="L163" i="2"/>
  <c r="L171" i="2"/>
  <c r="L179" i="2"/>
  <c r="L187" i="2"/>
  <c r="L195" i="2"/>
  <c r="L203" i="2"/>
  <c r="L211" i="2"/>
  <c r="L219" i="2"/>
  <c r="L225" i="2"/>
  <c r="L229" i="2"/>
  <c r="L233" i="2"/>
  <c r="L237" i="2"/>
  <c r="L241" i="2"/>
  <c r="L245" i="2"/>
  <c r="L249" i="2"/>
  <c r="L253" i="2"/>
  <c r="L257" i="2"/>
  <c r="L264" i="2"/>
  <c r="L268" i="2"/>
  <c r="L272" i="2"/>
  <c r="L276" i="2"/>
  <c r="L280" i="2"/>
  <c r="L284" i="2"/>
  <c r="L288" i="2"/>
  <c r="L292" i="2"/>
  <c r="L296" i="2"/>
  <c r="L300" i="2"/>
  <c r="L304" i="2"/>
  <c r="L308" i="2"/>
  <c r="L312" i="2"/>
  <c r="L316" i="2"/>
  <c r="L320" i="2"/>
  <c r="L324" i="2"/>
  <c r="L328" i="2"/>
  <c r="L332" i="2"/>
  <c r="L336" i="2"/>
  <c r="L340" i="2"/>
  <c r="L344" i="2"/>
  <c r="L348" i="2"/>
  <c r="L352" i="2"/>
  <c r="L356" i="2"/>
  <c r="L360" i="2"/>
  <c r="L364" i="2"/>
  <c r="L368" i="2"/>
  <c r="L372" i="2"/>
  <c r="L44" i="2"/>
  <c r="L56" i="2"/>
  <c r="L65" i="2"/>
  <c r="L77" i="2"/>
  <c r="L93" i="2"/>
  <c r="L116" i="2"/>
  <c r="L117" i="2"/>
  <c r="L121" i="2"/>
  <c r="L135" i="2"/>
  <c r="L143" i="2"/>
  <c r="L151" i="2"/>
  <c r="L159" i="2"/>
  <c r="L167" i="2"/>
  <c r="L175" i="2"/>
  <c r="L183" i="2"/>
  <c r="L191" i="2"/>
  <c r="L199" i="2"/>
  <c r="L207" i="2"/>
  <c r="L215" i="2"/>
  <c r="L227" i="2"/>
  <c r="L228" i="2"/>
  <c r="L235" i="2"/>
  <c r="L236" i="2"/>
  <c r="L243" i="2"/>
  <c r="L244" i="2"/>
  <c r="L251" i="2"/>
  <c r="L252" i="2"/>
  <c r="L259" i="2"/>
  <c r="L260" i="2"/>
  <c r="L377" i="2"/>
  <c r="L381" i="2"/>
  <c r="L385" i="2"/>
  <c r="L389" i="2"/>
  <c r="L393" i="2"/>
  <c r="L397" i="2"/>
  <c r="L401" i="2"/>
  <c r="L405" i="2"/>
  <c r="L409" i="2"/>
  <c r="L413" i="2"/>
  <c r="L417" i="2"/>
  <c r="L421" i="2"/>
  <c r="L425" i="2"/>
  <c r="L429" i="2"/>
  <c r="L433" i="2"/>
  <c r="L437" i="2"/>
  <c r="L441" i="2"/>
  <c r="L445" i="2"/>
  <c r="L449" i="2"/>
  <c r="L453" i="2"/>
  <c r="L457" i="2"/>
  <c r="L461" i="2"/>
  <c r="L465" i="2"/>
  <c r="L469" i="2"/>
  <c r="L473" i="2"/>
  <c r="L477" i="2"/>
  <c r="L481" i="2"/>
  <c r="L485" i="2"/>
  <c r="L489" i="2"/>
  <c r="L493" i="2"/>
  <c r="L497" i="2"/>
  <c r="L501" i="2"/>
  <c r="L505" i="2"/>
  <c r="L509" i="2"/>
  <c r="L513" i="2"/>
  <c r="L517" i="2"/>
  <c r="L521" i="2"/>
  <c r="L525" i="2"/>
  <c r="L529" i="2"/>
  <c r="L533" i="2"/>
  <c r="L537" i="2"/>
  <c r="L541" i="2"/>
  <c r="L545" i="2"/>
  <c r="L549" i="2"/>
  <c r="L553" i="2"/>
  <c r="L557" i="2"/>
  <c r="L561" i="2"/>
  <c r="L565" i="2"/>
  <c r="L569" i="2"/>
  <c r="L573" i="2"/>
  <c r="L577" i="2"/>
  <c r="L581" i="2"/>
  <c r="L585" i="2"/>
  <c r="L589" i="2"/>
  <c r="L593" i="2"/>
  <c r="L597" i="2"/>
  <c r="L601" i="2"/>
  <c r="L605" i="2"/>
  <c r="L609" i="2"/>
  <c r="L613" i="2"/>
  <c r="L617" i="2"/>
  <c r="L621" i="2"/>
  <c r="L625" i="2"/>
  <c r="L629" i="2"/>
  <c r="L633" i="2"/>
  <c r="L637" i="2"/>
  <c r="L641" i="2"/>
  <c r="L645" i="2"/>
  <c r="L649" i="2"/>
  <c r="L653" i="2"/>
  <c r="L657" i="2"/>
  <c r="L48" i="2"/>
  <c r="L57" i="2"/>
  <c r="L76" i="2"/>
  <c r="L84" i="2"/>
  <c r="L132" i="2"/>
  <c r="L140" i="2"/>
  <c r="L148" i="2"/>
  <c r="L156" i="2"/>
  <c r="L164" i="2"/>
  <c r="L172" i="2"/>
  <c r="L180" i="2"/>
  <c r="L188" i="2"/>
  <c r="L196" i="2"/>
  <c r="L204" i="2"/>
  <c r="L212" i="2"/>
  <c r="L220" i="2"/>
  <c r="L261" i="2"/>
  <c r="L267" i="2"/>
  <c r="L269" i="2"/>
  <c r="L275" i="2"/>
  <c r="L277" i="2"/>
  <c r="L283" i="2"/>
  <c r="L285" i="2"/>
  <c r="L291" i="2"/>
  <c r="L293" i="2"/>
  <c r="L299" i="2"/>
  <c r="L301" i="2"/>
  <c r="L307" i="2"/>
  <c r="L309" i="2"/>
  <c r="L315" i="2"/>
  <c r="L317" i="2"/>
  <c r="L323" i="2"/>
  <c r="L325" i="2"/>
  <c r="L331" i="2"/>
  <c r="L333" i="2"/>
  <c r="L339" i="2"/>
  <c r="L341" i="2"/>
  <c r="L347" i="2"/>
  <c r="L349" i="2"/>
  <c r="L355" i="2"/>
  <c r="L357" i="2"/>
  <c r="L363" i="2"/>
  <c r="L365" i="2"/>
  <c r="L371" i="2"/>
  <c r="L373" i="2"/>
  <c r="L376" i="2"/>
  <c r="L380" i="2"/>
  <c r="L384" i="2"/>
  <c r="L388" i="2"/>
  <c r="L392" i="2"/>
  <c r="L396" i="2"/>
  <c r="L400" i="2"/>
  <c r="L404" i="2"/>
  <c r="L408" i="2"/>
  <c r="L412" i="2"/>
  <c r="L416" i="2"/>
  <c r="L420" i="2"/>
  <c r="L424" i="2"/>
  <c r="L428" i="2"/>
  <c r="L432" i="2"/>
  <c r="L436" i="2"/>
  <c r="L440" i="2"/>
  <c r="L444" i="2"/>
  <c r="L448" i="2"/>
  <c r="L452" i="2"/>
  <c r="L456" i="2"/>
  <c r="L460" i="2"/>
  <c r="L464" i="2"/>
  <c r="L468" i="2"/>
  <c r="L472" i="2"/>
  <c r="L476" i="2"/>
  <c r="L480" i="2"/>
  <c r="L484" i="2"/>
  <c r="L488" i="2"/>
  <c r="L492" i="2"/>
  <c r="L496" i="2"/>
  <c r="L500" i="2"/>
  <c r="L504" i="2"/>
  <c r="L508" i="2"/>
  <c r="L512" i="2"/>
  <c r="L516" i="2"/>
  <c r="L520" i="2"/>
  <c r="L524" i="2"/>
  <c r="L528" i="2"/>
  <c r="L532" i="2"/>
  <c r="L536" i="2"/>
  <c r="L540" i="2"/>
  <c r="L544" i="2"/>
  <c r="L548" i="2"/>
  <c r="L552" i="2"/>
  <c r="L556" i="2"/>
  <c r="L560" i="2"/>
  <c r="L564" i="2"/>
  <c r="L568" i="2"/>
  <c r="L572" i="2"/>
  <c r="L576" i="2"/>
  <c r="L580" i="2"/>
  <c r="L584" i="2"/>
  <c r="L588" i="2"/>
  <c r="L592" i="2"/>
  <c r="L596" i="2"/>
  <c r="L600" i="2"/>
  <c r="L604" i="2"/>
  <c r="L608" i="2"/>
  <c r="L612" i="2"/>
  <c r="L616" i="2"/>
  <c r="L620" i="2"/>
  <c r="L624" i="2"/>
  <c r="L628" i="2"/>
  <c r="L632" i="2"/>
  <c r="L636" i="2"/>
  <c r="L640" i="2"/>
  <c r="L644" i="2"/>
  <c r="L648" i="2"/>
  <c r="L652" i="2"/>
  <c r="L656" i="2"/>
  <c r="L662" i="2"/>
  <c r="L666" i="2"/>
  <c r="L100" i="2"/>
  <c r="L125" i="2"/>
  <c r="L266" i="2"/>
  <c r="L274" i="2"/>
  <c r="L282" i="2"/>
  <c r="L290" i="2"/>
  <c r="L298" i="2"/>
  <c r="L306" i="2"/>
  <c r="L314" i="2"/>
  <c r="L322" i="2"/>
  <c r="L330" i="2"/>
  <c r="L338" i="2"/>
  <c r="L346" i="2"/>
  <c r="L354" i="2"/>
  <c r="L362" i="2"/>
  <c r="L370" i="2"/>
  <c r="L374" i="2"/>
  <c r="L375" i="2"/>
  <c r="L378" i="2"/>
  <c r="L379" i="2"/>
  <c r="L382" i="2"/>
  <c r="L383" i="2"/>
  <c r="L386" i="2"/>
  <c r="L387" i="2"/>
  <c r="L390" i="2"/>
  <c r="L391" i="2"/>
  <c r="L394" i="2"/>
  <c r="L395" i="2"/>
  <c r="L398" i="2"/>
  <c r="L399" i="2"/>
  <c r="L402" i="2"/>
  <c r="L403" i="2"/>
  <c r="L406" i="2"/>
  <c r="L407" i="2"/>
  <c r="L410" i="2"/>
  <c r="L411" i="2"/>
  <c r="L414" i="2"/>
  <c r="L415" i="2"/>
  <c r="L418" i="2"/>
  <c r="L419" i="2"/>
  <c r="L422" i="2"/>
  <c r="L423" i="2"/>
  <c r="L426" i="2"/>
  <c r="L427" i="2"/>
  <c r="L430" i="2"/>
  <c r="L431" i="2"/>
  <c r="L434" i="2"/>
  <c r="L435" i="2"/>
  <c r="L438" i="2"/>
  <c r="L439" i="2"/>
  <c r="L442" i="2"/>
  <c r="L443" i="2"/>
  <c r="L446" i="2"/>
  <c r="L447" i="2"/>
  <c r="L450" i="2"/>
  <c r="L451" i="2"/>
  <c r="L454" i="2"/>
  <c r="L455" i="2"/>
  <c r="L458" i="2"/>
  <c r="L459" i="2"/>
  <c r="L462" i="2"/>
  <c r="L463" i="2"/>
  <c r="L466" i="2"/>
  <c r="L467" i="2"/>
  <c r="L470" i="2"/>
  <c r="L471" i="2"/>
  <c r="L474" i="2"/>
  <c r="L475" i="2"/>
  <c r="L478" i="2"/>
  <c r="L479" i="2"/>
  <c r="L482" i="2"/>
  <c r="L483" i="2"/>
  <c r="L486" i="2"/>
  <c r="L487" i="2"/>
  <c r="L490" i="2"/>
  <c r="L491" i="2"/>
  <c r="L494" i="2"/>
  <c r="L495" i="2"/>
  <c r="L498" i="2"/>
  <c r="L499" i="2"/>
  <c r="L502" i="2"/>
  <c r="L503" i="2"/>
  <c r="L506" i="2"/>
  <c r="L507" i="2"/>
  <c r="L510" i="2"/>
  <c r="L511" i="2"/>
  <c r="L514" i="2"/>
  <c r="L515" i="2"/>
  <c r="L518" i="2"/>
  <c r="L519" i="2"/>
  <c r="L522" i="2"/>
  <c r="L523" i="2"/>
  <c r="L526" i="2"/>
  <c r="L527" i="2"/>
  <c r="L530" i="2"/>
  <c r="L531" i="2"/>
  <c r="L534" i="2"/>
  <c r="L535" i="2"/>
  <c r="L538" i="2"/>
  <c r="L539" i="2"/>
  <c r="L542" i="2"/>
  <c r="L543" i="2"/>
  <c r="L546" i="2"/>
  <c r="L547" i="2"/>
  <c r="L550" i="2"/>
  <c r="L551" i="2"/>
  <c r="L554" i="2"/>
  <c r="L555" i="2"/>
  <c r="L558" i="2"/>
  <c r="L559" i="2"/>
  <c r="L562" i="2"/>
  <c r="L563" i="2"/>
  <c r="L566" i="2"/>
  <c r="L567" i="2"/>
  <c r="L570" i="2"/>
  <c r="L571" i="2"/>
  <c r="L574" i="2"/>
  <c r="L575" i="2"/>
  <c r="L578" i="2"/>
  <c r="L579" i="2"/>
  <c r="L582" i="2"/>
  <c r="L583" i="2"/>
  <c r="L586" i="2"/>
  <c r="L587" i="2"/>
  <c r="L590" i="2"/>
  <c r="L591" i="2"/>
  <c r="L594" i="2"/>
  <c r="L595" i="2"/>
  <c r="L598" i="2"/>
  <c r="L599" i="2"/>
  <c r="L602" i="2"/>
  <c r="L603" i="2"/>
  <c r="L606" i="2"/>
  <c r="L607" i="2"/>
  <c r="L610" i="2"/>
  <c r="L611" i="2"/>
  <c r="L614" i="2"/>
  <c r="L615" i="2"/>
  <c r="L618" i="2"/>
  <c r="L619" i="2"/>
  <c r="L622" i="2"/>
  <c r="L623" i="2"/>
  <c r="L626" i="2"/>
  <c r="L627" i="2"/>
  <c r="L630" i="2"/>
  <c r="L631" i="2"/>
  <c r="L634" i="2"/>
  <c r="L635" i="2"/>
  <c r="L638" i="2"/>
  <c r="L639" i="2"/>
  <c r="L642" i="2"/>
  <c r="L643" i="2"/>
  <c r="L646" i="2"/>
  <c r="L647" i="2"/>
  <c r="L650" i="2"/>
  <c r="L651" i="2"/>
  <c r="L654" i="2"/>
  <c r="L655" i="2"/>
  <c r="L658" i="2"/>
  <c r="L659" i="2"/>
  <c r="L663" i="2"/>
  <c r="L667" i="2"/>
  <c r="L671" i="2"/>
  <c r="L675" i="2"/>
  <c r="L679" i="2"/>
  <c r="L683" i="2"/>
  <c r="L687" i="2"/>
  <c r="L691" i="2"/>
  <c r="L695" i="2"/>
  <c r="L699" i="2"/>
  <c r="L703" i="2"/>
  <c r="L707" i="2"/>
  <c r="L711" i="2"/>
  <c r="L715" i="2"/>
  <c r="L719" i="2"/>
  <c r="L723" i="2"/>
  <c r="L727" i="2"/>
  <c r="L731" i="2"/>
  <c r="L735" i="2"/>
  <c r="L739" i="2"/>
  <c r="L743" i="2"/>
  <c r="L747" i="2"/>
  <c r="L751" i="2"/>
  <c r="L755" i="2"/>
  <c r="L759" i="2"/>
  <c r="L763" i="2"/>
  <c r="L767" i="2"/>
  <c r="L771" i="2"/>
  <c r="L775" i="2"/>
  <c r="L779" i="2"/>
  <c r="L783" i="2"/>
  <c r="L787" i="2"/>
  <c r="L791" i="2"/>
  <c r="L795" i="2"/>
  <c r="L799" i="2"/>
  <c r="L803" i="2"/>
  <c r="L807" i="2"/>
  <c r="L811" i="2"/>
  <c r="L815" i="2"/>
  <c r="L819" i="2"/>
  <c r="L823" i="2"/>
  <c r="L827" i="2"/>
  <c r="L831" i="2"/>
  <c r="L835" i="2"/>
  <c r="L839" i="2"/>
  <c r="L843" i="2"/>
  <c r="L847" i="2"/>
  <c r="L851" i="2"/>
  <c r="L855" i="2"/>
  <c r="L859" i="2"/>
  <c r="L863" i="2"/>
  <c r="L867" i="2"/>
  <c r="L871" i="2"/>
  <c r="L875" i="2"/>
  <c r="L879" i="2"/>
  <c r="L883" i="2"/>
  <c r="L887" i="2"/>
  <c r="L891" i="2"/>
  <c r="L895" i="2"/>
  <c r="L899" i="2"/>
  <c r="L903" i="2"/>
  <c r="L907" i="2"/>
  <c r="L911" i="2"/>
  <c r="L915" i="2"/>
  <c r="L919" i="2"/>
  <c r="L923" i="2"/>
  <c r="L927" i="2"/>
  <c r="L931" i="2"/>
  <c r="L935" i="2"/>
  <c r="L939" i="2"/>
  <c r="L943" i="2"/>
  <c r="L947" i="2"/>
  <c r="L951" i="2"/>
  <c r="L955" i="2"/>
  <c r="L959" i="2"/>
  <c r="L963" i="2"/>
  <c r="L967" i="2"/>
  <c r="L971" i="2"/>
  <c r="L975" i="2"/>
  <c r="L979" i="2"/>
  <c r="L983" i="2"/>
  <c r="L987" i="2"/>
  <c r="L991" i="2"/>
  <c r="L995" i="2"/>
  <c r="L999" i="2"/>
  <c r="L1003" i="2"/>
  <c r="L1007" i="2"/>
  <c r="L1011" i="2"/>
  <c r="L1015" i="2"/>
  <c r="L1019" i="2"/>
  <c r="L1023" i="2"/>
  <c r="L1027" i="2"/>
  <c r="L1031" i="2"/>
  <c r="L1035" i="2"/>
  <c r="L1039" i="2"/>
  <c r="L1043" i="2"/>
  <c r="L1047" i="2"/>
  <c r="L1051" i="2"/>
  <c r="L1055" i="2"/>
  <c r="L1059" i="2"/>
  <c r="L1063" i="2"/>
  <c r="L1067" i="2"/>
  <c r="L1071" i="2"/>
  <c r="L1075" i="2"/>
  <c r="L1079" i="2"/>
  <c r="L1083" i="2"/>
  <c r="L1087" i="2"/>
  <c r="L1091" i="2"/>
  <c r="L1095" i="2"/>
  <c r="L1099" i="2"/>
  <c r="L1103" i="2"/>
  <c r="L1107" i="2"/>
  <c r="L1111" i="2"/>
  <c r="L1115" i="2"/>
  <c r="L1119" i="2"/>
  <c r="L1123" i="2"/>
  <c r="L1127" i="2"/>
  <c r="L1131" i="2"/>
  <c r="L1135" i="2"/>
  <c r="L1139" i="2"/>
  <c r="L1143" i="2"/>
  <c r="L1147" i="2"/>
  <c r="L1151" i="2"/>
  <c r="L1155" i="2"/>
  <c r="L1159" i="2"/>
  <c r="L1163" i="2"/>
  <c r="L1167" i="2"/>
  <c r="L1171" i="2"/>
  <c r="L1175" i="2"/>
  <c r="L1179" i="2"/>
  <c r="L1183" i="2"/>
  <c r="L1187" i="2"/>
  <c r="L1191" i="2"/>
  <c r="L1195" i="2"/>
  <c r="L1199" i="2"/>
  <c r="L1203" i="2"/>
  <c r="L1207" i="2"/>
  <c r="L1211" i="2"/>
  <c r="L1215" i="2"/>
  <c r="L1219" i="2"/>
  <c r="L1223" i="2"/>
  <c r="L1227" i="2"/>
  <c r="L1231" i="2"/>
  <c r="L85" i="2"/>
  <c r="L129" i="2"/>
  <c r="L141" i="2"/>
  <c r="L152" i="2"/>
  <c r="L161" i="2"/>
  <c r="L173" i="2"/>
  <c r="L184" i="2"/>
  <c r="L193" i="2"/>
  <c r="L205" i="2"/>
  <c r="L216" i="2"/>
  <c r="L223" i="2"/>
  <c r="L240" i="2"/>
  <c r="L255" i="2"/>
  <c r="L263" i="2"/>
  <c r="L279" i="2"/>
  <c r="L295" i="2"/>
  <c r="L311" i="2"/>
  <c r="L327" i="2"/>
  <c r="L343" i="2"/>
  <c r="L359" i="2"/>
  <c r="L660" i="2"/>
  <c r="L664" i="2"/>
  <c r="L668" i="2"/>
  <c r="L670" i="2"/>
  <c r="L674" i="2"/>
  <c r="L678" i="2"/>
  <c r="L682" i="2"/>
  <c r="L686" i="2"/>
  <c r="L690" i="2"/>
  <c r="L694" i="2"/>
  <c r="L698" i="2"/>
  <c r="L702" i="2"/>
  <c r="L706" i="2"/>
  <c r="L710" i="2"/>
  <c r="L714" i="2"/>
  <c r="L718" i="2"/>
  <c r="L722" i="2"/>
  <c r="L726" i="2"/>
  <c r="L730" i="2"/>
  <c r="L734" i="2"/>
  <c r="L738" i="2"/>
  <c r="L742" i="2"/>
  <c r="L746" i="2"/>
  <c r="L750" i="2"/>
  <c r="L754" i="2"/>
  <c r="L758" i="2"/>
  <c r="L762" i="2"/>
  <c r="L766" i="2"/>
  <c r="L770" i="2"/>
  <c r="L774" i="2"/>
  <c r="L778" i="2"/>
  <c r="L782" i="2"/>
  <c r="L786" i="2"/>
  <c r="L790" i="2"/>
  <c r="L794" i="2"/>
  <c r="L798" i="2"/>
  <c r="L802" i="2"/>
  <c r="L806" i="2"/>
  <c r="L810" i="2"/>
  <c r="L814" i="2"/>
  <c r="L818" i="2"/>
  <c r="L822" i="2"/>
  <c r="L826" i="2"/>
  <c r="L830" i="2"/>
  <c r="L834" i="2"/>
  <c r="L838" i="2"/>
  <c r="L842" i="2"/>
  <c r="L846" i="2"/>
  <c r="L850" i="2"/>
  <c r="L854" i="2"/>
  <c r="L858" i="2"/>
  <c r="L862" i="2"/>
  <c r="L866" i="2"/>
  <c r="L870" i="2"/>
  <c r="L874" i="2"/>
  <c r="L878" i="2"/>
  <c r="L882" i="2"/>
  <c r="L886" i="2"/>
  <c r="L890" i="2"/>
  <c r="L894" i="2"/>
  <c r="L898" i="2"/>
  <c r="L902" i="2"/>
  <c r="L906" i="2"/>
  <c r="L910" i="2"/>
  <c r="L914" i="2"/>
  <c r="L918" i="2"/>
  <c r="L922" i="2"/>
  <c r="L926" i="2"/>
  <c r="L930" i="2"/>
  <c r="L934" i="2"/>
  <c r="L938" i="2"/>
  <c r="L942" i="2"/>
  <c r="L946" i="2"/>
  <c r="L950" i="2"/>
  <c r="L954" i="2"/>
  <c r="L958" i="2"/>
  <c r="L962" i="2"/>
  <c r="L966" i="2"/>
  <c r="L970" i="2"/>
  <c r="L974" i="2"/>
  <c r="L978" i="2"/>
  <c r="L982" i="2"/>
  <c r="L986" i="2"/>
  <c r="L990" i="2"/>
  <c r="L994" i="2"/>
  <c r="L998" i="2"/>
  <c r="L1002" i="2"/>
  <c r="L1006" i="2"/>
  <c r="L1010" i="2"/>
  <c r="L1014" i="2"/>
  <c r="L1018" i="2"/>
  <c r="L1022" i="2"/>
  <c r="L1026" i="2"/>
  <c r="L1030" i="2"/>
  <c r="L1034" i="2"/>
  <c r="L1038" i="2"/>
  <c r="L1042" i="2"/>
  <c r="L64" i="2"/>
  <c r="L109" i="2"/>
  <c r="L133" i="2"/>
  <c r="L144" i="2"/>
  <c r="L153" i="2"/>
  <c r="L165" i="2"/>
  <c r="L176" i="2"/>
  <c r="L185" i="2"/>
  <c r="L197" i="2"/>
  <c r="L208" i="2"/>
  <c r="L217" i="2"/>
  <c r="L232" i="2"/>
  <c r="L247" i="2"/>
  <c r="L262" i="2"/>
  <c r="L273" i="2"/>
  <c r="L278" i="2"/>
  <c r="L289" i="2"/>
  <c r="L294" i="2"/>
  <c r="L305" i="2"/>
  <c r="L310" i="2"/>
  <c r="L321" i="2"/>
  <c r="L326" i="2"/>
  <c r="L337" i="2"/>
  <c r="L342" i="2"/>
  <c r="L353" i="2"/>
  <c r="L358" i="2"/>
  <c r="L369" i="2"/>
  <c r="L672" i="2"/>
  <c r="L673" i="2"/>
  <c r="L676" i="2"/>
  <c r="L677" i="2"/>
  <c r="L680" i="2"/>
  <c r="L681" i="2"/>
  <c r="L684" i="2"/>
  <c r="L685" i="2"/>
  <c r="L688" i="2"/>
  <c r="L689" i="2"/>
  <c r="L692" i="2"/>
  <c r="L693" i="2"/>
  <c r="L696" i="2"/>
  <c r="L697" i="2"/>
  <c r="L700" i="2"/>
  <c r="L701" i="2"/>
  <c r="L704" i="2"/>
  <c r="L705" i="2"/>
  <c r="L708" i="2"/>
  <c r="L709" i="2"/>
  <c r="L712" i="2"/>
  <c r="L713" i="2"/>
  <c r="L716" i="2"/>
  <c r="L717" i="2"/>
  <c r="L720" i="2"/>
  <c r="L721" i="2"/>
  <c r="L724" i="2"/>
  <c r="L725" i="2"/>
  <c r="L728" i="2"/>
  <c r="L729" i="2"/>
  <c r="L732" i="2"/>
  <c r="L733" i="2"/>
  <c r="L736" i="2"/>
  <c r="L737" i="2"/>
  <c r="L740" i="2"/>
  <c r="L741" i="2"/>
  <c r="L744" i="2"/>
  <c r="L745" i="2"/>
  <c r="L748" i="2"/>
  <c r="L749" i="2"/>
  <c r="L752" i="2"/>
  <c r="L753" i="2"/>
  <c r="L756" i="2"/>
  <c r="L757" i="2"/>
  <c r="L760" i="2"/>
  <c r="L761" i="2"/>
  <c r="L764" i="2"/>
  <c r="L765" i="2"/>
  <c r="L768" i="2"/>
  <c r="L769" i="2"/>
  <c r="L772" i="2"/>
  <c r="L773" i="2"/>
  <c r="L776" i="2"/>
  <c r="L777" i="2"/>
  <c r="L780" i="2"/>
  <c r="L781" i="2"/>
  <c r="L784" i="2"/>
  <c r="L785" i="2"/>
  <c r="L788" i="2"/>
  <c r="L789" i="2"/>
  <c r="L792" i="2"/>
  <c r="L793" i="2"/>
  <c r="L796" i="2"/>
  <c r="L797" i="2"/>
  <c r="L800" i="2"/>
  <c r="L801" i="2"/>
  <c r="L804" i="2"/>
  <c r="L805" i="2"/>
  <c r="L808" i="2"/>
  <c r="L809" i="2"/>
  <c r="L812" i="2"/>
  <c r="L813" i="2"/>
  <c r="L816" i="2"/>
  <c r="L817" i="2"/>
  <c r="L820" i="2"/>
  <c r="L821" i="2"/>
  <c r="L824" i="2"/>
  <c r="L825" i="2"/>
  <c r="L828" i="2"/>
  <c r="L829" i="2"/>
  <c r="L832" i="2"/>
  <c r="L833" i="2"/>
  <c r="L836" i="2"/>
  <c r="L837" i="2"/>
  <c r="L840" i="2"/>
  <c r="L108" i="2"/>
  <c r="L157" i="2"/>
  <c r="L160" i="2"/>
  <c r="L168" i="2"/>
  <c r="L181" i="2"/>
  <c r="L221" i="2"/>
  <c r="L256" i="2"/>
  <c r="L270" i="2"/>
  <c r="L271" i="2"/>
  <c r="L302" i="2"/>
  <c r="L303" i="2"/>
  <c r="L334" i="2"/>
  <c r="L335" i="2"/>
  <c r="L366" i="2"/>
  <c r="L367" i="2"/>
  <c r="L841" i="2"/>
  <c r="L848" i="2"/>
  <c r="L849" i="2"/>
  <c r="L856" i="2"/>
  <c r="L857" i="2"/>
  <c r="L864" i="2"/>
  <c r="L865" i="2"/>
  <c r="L872" i="2"/>
  <c r="L873" i="2"/>
  <c r="L880" i="2"/>
  <c r="L881" i="2"/>
  <c r="L888" i="2"/>
  <c r="L889" i="2"/>
  <c r="L896" i="2"/>
  <c r="L897" i="2"/>
  <c r="L904" i="2"/>
  <c r="L905" i="2"/>
  <c r="L912" i="2"/>
  <c r="L913" i="2"/>
  <c r="L920" i="2"/>
  <c r="L921" i="2"/>
  <c r="L928" i="2"/>
  <c r="L929" i="2"/>
  <c r="L936" i="2"/>
  <c r="L937" i="2"/>
  <c r="L944" i="2"/>
  <c r="L945" i="2"/>
  <c r="L952" i="2"/>
  <c r="L953" i="2"/>
  <c r="L960" i="2"/>
  <c r="L961" i="2"/>
  <c r="L968" i="2"/>
  <c r="L969" i="2"/>
  <c r="L976" i="2"/>
  <c r="L977" i="2"/>
  <c r="L984" i="2"/>
  <c r="L985" i="2"/>
  <c r="L992" i="2"/>
  <c r="L993" i="2"/>
  <c r="L1000" i="2"/>
  <c r="L1001" i="2"/>
  <c r="L1008" i="2"/>
  <c r="L1009" i="2"/>
  <c r="L1016" i="2"/>
  <c r="L1017" i="2"/>
  <c r="L1024" i="2"/>
  <c r="L1025" i="2"/>
  <c r="L1032" i="2"/>
  <c r="L1033" i="2"/>
  <c r="L1040" i="2"/>
  <c r="L1041" i="2"/>
  <c r="L1232" i="2"/>
  <c r="L1236" i="2"/>
  <c r="L1240" i="2"/>
  <c r="L1244" i="2"/>
  <c r="L1248" i="2"/>
  <c r="L1252" i="2"/>
  <c r="L1256" i="2"/>
  <c r="L1260" i="2"/>
  <c r="L1264" i="2"/>
  <c r="L1268" i="2"/>
  <c r="L1272" i="2"/>
  <c r="L1276" i="2"/>
  <c r="L1280" i="2"/>
  <c r="L1284" i="2"/>
  <c r="L1288" i="2"/>
  <c r="L1292" i="2"/>
  <c r="L1296" i="2"/>
  <c r="L1300" i="2"/>
  <c r="L128" i="2"/>
  <c r="L136" i="2"/>
  <c r="L149" i="2"/>
  <c r="L189" i="2"/>
  <c r="L192" i="2"/>
  <c r="L200" i="2"/>
  <c r="L213" i="2"/>
  <c r="L224" i="2"/>
  <c r="L286" i="2"/>
  <c r="L287" i="2"/>
  <c r="L318" i="2"/>
  <c r="L319" i="2"/>
  <c r="L169" i="2"/>
  <c r="L177" i="2"/>
  <c r="L239" i="2"/>
  <c r="L265" i="2"/>
  <c r="L297" i="2"/>
  <c r="L329" i="2"/>
  <c r="L350" i="2"/>
  <c r="L39" i="2"/>
  <c r="L281" i="2"/>
  <c r="L313" i="2"/>
  <c r="L345" i="2"/>
  <c r="L231" i="2"/>
  <c r="L248" i="2"/>
  <c r="L661" i="2"/>
  <c r="L669" i="2"/>
  <c r="L844" i="2"/>
  <c r="L845" i="2"/>
  <c r="L852" i="2"/>
  <c r="L853" i="2"/>
  <c r="L860" i="2"/>
  <c r="L861" i="2"/>
  <c r="L868" i="2"/>
  <c r="L869" i="2"/>
  <c r="L876" i="2"/>
  <c r="L877" i="2"/>
  <c r="L884" i="2"/>
  <c r="L885" i="2"/>
  <c r="L892" i="2"/>
  <c r="L893" i="2"/>
  <c r="L900" i="2"/>
  <c r="L901" i="2"/>
  <c r="L908" i="2"/>
  <c r="L909" i="2"/>
  <c r="L916" i="2"/>
  <c r="L917" i="2"/>
  <c r="L924" i="2"/>
  <c r="L925" i="2"/>
  <c r="L932" i="2"/>
  <c r="L933" i="2"/>
  <c r="L940" i="2"/>
  <c r="L941" i="2"/>
  <c r="L948" i="2"/>
  <c r="L949" i="2"/>
  <c r="L956" i="2"/>
  <c r="L957" i="2"/>
  <c r="L964" i="2"/>
  <c r="L965" i="2"/>
  <c r="L972" i="2"/>
  <c r="L973" i="2"/>
  <c r="L980" i="2"/>
  <c r="L981" i="2"/>
  <c r="L988" i="2"/>
  <c r="L989" i="2"/>
  <c r="L996" i="2"/>
  <c r="L997" i="2"/>
  <c r="L1004" i="2"/>
  <c r="L1005" i="2"/>
  <c r="L1012" i="2"/>
  <c r="L1013" i="2"/>
  <c r="L1020" i="2"/>
  <c r="L1021" i="2"/>
  <c r="L1028" i="2"/>
  <c r="L1029" i="2"/>
  <c r="L1036" i="2"/>
  <c r="L1037" i="2"/>
  <c r="L1044" i="2"/>
  <c r="L1050" i="2"/>
  <c r="L1052" i="2"/>
  <c r="L1058" i="2"/>
  <c r="L1060" i="2"/>
  <c r="L1066" i="2"/>
  <c r="L1068" i="2"/>
  <c r="L1074" i="2"/>
  <c r="L1076" i="2"/>
  <c r="L1082" i="2"/>
  <c r="L1084" i="2"/>
  <c r="L1090" i="2"/>
  <c r="L1092" i="2"/>
  <c r="L1098" i="2"/>
  <c r="L1100" i="2"/>
  <c r="L1106" i="2"/>
  <c r="L1108" i="2"/>
  <c r="L1114" i="2"/>
  <c r="L1116" i="2"/>
  <c r="L1122" i="2"/>
  <c r="L1124" i="2"/>
  <c r="L1130" i="2"/>
  <c r="L1132" i="2"/>
  <c r="L1138" i="2"/>
  <c r="L1140" i="2"/>
  <c r="L1146" i="2"/>
  <c r="L1148" i="2"/>
  <c r="L1154" i="2"/>
  <c r="L1156" i="2"/>
  <c r="L1162" i="2"/>
  <c r="L1164" i="2"/>
  <c r="L1170" i="2"/>
  <c r="L1172" i="2"/>
  <c r="L1178" i="2"/>
  <c r="L1180" i="2"/>
  <c r="L1186" i="2"/>
  <c r="L1188" i="2"/>
  <c r="L1194" i="2"/>
  <c r="L1196" i="2"/>
  <c r="L1202" i="2"/>
  <c r="L1204" i="2"/>
  <c r="L1210" i="2"/>
  <c r="L1212" i="2"/>
  <c r="L1218" i="2"/>
  <c r="L1220" i="2"/>
  <c r="L1226" i="2"/>
  <c r="L1228" i="2"/>
  <c r="L1303" i="2"/>
  <c r="L1307" i="2"/>
  <c r="L1311" i="2"/>
  <c r="L1315" i="2"/>
  <c r="L1319" i="2"/>
  <c r="L1323" i="2"/>
  <c r="L1327" i="2"/>
  <c r="L1331" i="2"/>
  <c r="L1335" i="2"/>
  <c r="L1339" i="2"/>
  <c r="L1343" i="2"/>
  <c r="L1347" i="2"/>
  <c r="L1351" i="2"/>
  <c r="L1355" i="2"/>
  <c r="L1359" i="2"/>
  <c r="L1363" i="2"/>
  <c r="L1367" i="2"/>
  <c r="L1371" i="2"/>
  <c r="L1375" i="2"/>
  <c r="L1379" i="2"/>
  <c r="L1383" i="2"/>
  <c r="L1387" i="2"/>
  <c r="L1391" i="2"/>
  <c r="L1395" i="2"/>
  <c r="L1399" i="2"/>
  <c r="L1403" i="2"/>
  <c r="L1407" i="2"/>
  <c r="L1411" i="2"/>
  <c r="L1415" i="2"/>
  <c r="L1419" i="2"/>
  <c r="L1423" i="2"/>
  <c r="L1427" i="2"/>
  <c r="L1431" i="2"/>
  <c r="L1435" i="2"/>
  <c r="L1439" i="2"/>
  <c r="L1443" i="2"/>
  <c r="L1447" i="2"/>
  <c r="L1451" i="2"/>
  <c r="L1455" i="2"/>
  <c r="L1459" i="2"/>
  <c r="L1463" i="2"/>
  <c r="L1467" i="2"/>
  <c r="L1471" i="2"/>
  <c r="L1475" i="2"/>
  <c r="L1479" i="2"/>
  <c r="L1483" i="2"/>
  <c r="L1487" i="2"/>
  <c r="L1491" i="2"/>
  <c r="L1495" i="2"/>
  <c r="L1499" i="2"/>
  <c r="L1503" i="2"/>
  <c r="L1507" i="2"/>
  <c r="L1511" i="2"/>
  <c r="L1515" i="2"/>
  <c r="L1519" i="2"/>
  <c r="L1523" i="2"/>
  <c r="L1527" i="2"/>
  <c r="L1531" i="2"/>
  <c r="L1535" i="2"/>
  <c r="L1539" i="2"/>
  <c r="L1543" i="2"/>
  <c r="L1547" i="2"/>
  <c r="L1551" i="2"/>
  <c r="L1555" i="2"/>
  <c r="L1559" i="2"/>
  <c r="L1563" i="2"/>
  <c r="L1567" i="2"/>
  <c r="L1571" i="2"/>
  <c r="L1575" i="2"/>
  <c r="L1579" i="2"/>
  <c r="L1583" i="2"/>
  <c r="L1587" i="2"/>
  <c r="L1591" i="2"/>
  <c r="L1595" i="2"/>
  <c r="L1599" i="2"/>
  <c r="L1603" i="2"/>
  <c r="L1607" i="2"/>
  <c r="L1611" i="2"/>
  <c r="L1615" i="2"/>
  <c r="L1619" i="2"/>
  <c r="L1623" i="2"/>
  <c r="L1627" i="2"/>
  <c r="L1631" i="2"/>
  <c r="L1635" i="2"/>
  <c r="L1639" i="2"/>
  <c r="L1643" i="2"/>
  <c r="L1647" i="2"/>
  <c r="L1651" i="2"/>
  <c r="L1655" i="2"/>
  <c r="L1659" i="2"/>
  <c r="L1663" i="2"/>
  <c r="L1667" i="2"/>
  <c r="L1671" i="2"/>
  <c r="L1675" i="2"/>
  <c r="L1679" i="2"/>
  <c r="L1683" i="2"/>
  <c r="L1687" i="2"/>
  <c r="L1691" i="2"/>
  <c r="L1695" i="2"/>
  <c r="L1699" i="2"/>
  <c r="L1703" i="2"/>
  <c r="L1707" i="2"/>
  <c r="L1711" i="2"/>
  <c r="L1715" i="2"/>
  <c r="L1719" i="2"/>
  <c r="L1723" i="2"/>
  <c r="L1727" i="2"/>
  <c r="L201" i="2"/>
  <c r="L1046" i="2"/>
  <c r="L1054" i="2"/>
  <c r="L1062" i="2"/>
  <c r="L1070" i="2"/>
  <c r="L1078" i="2"/>
  <c r="L1102" i="2"/>
  <c r="L1104" i="2"/>
  <c r="L1112" i="2"/>
  <c r="L1120" i="2"/>
  <c r="L1134" i="2"/>
  <c r="L1136" i="2"/>
  <c r="L1142" i="2"/>
  <c r="L1144" i="2"/>
  <c r="L1150" i="2"/>
  <c r="L1158" i="2"/>
  <c r="L1168" i="2"/>
  <c r="L1174" i="2"/>
  <c r="L1182" i="2"/>
  <c r="L1192" i="2"/>
  <c r="L1200" i="2"/>
  <c r="L1208" i="2"/>
  <c r="L1216" i="2"/>
  <c r="L1222" i="2"/>
  <c r="L1230" i="2"/>
  <c r="L1233" i="2"/>
  <c r="L1234" i="2"/>
  <c r="L1237" i="2"/>
  <c r="L1238" i="2"/>
  <c r="L1241" i="2"/>
  <c r="L1246" i="2"/>
  <c r="L1250" i="2"/>
  <c r="L1253" i="2"/>
  <c r="L1254" i="2"/>
  <c r="L1257" i="2"/>
  <c r="L1262" i="2"/>
  <c r="L1265" i="2"/>
  <c r="L1266" i="2"/>
  <c r="L1269" i="2"/>
  <c r="L351" i="2"/>
  <c r="L361" i="2"/>
  <c r="L1049" i="2"/>
  <c r="L1057" i="2"/>
  <c r="L1065" i="2"/>
  <c r="L1073" i="2"/>
  <c r="L1081" i="2"/>
  <c r="L1089" i="2"/>
  <c r="L1097" i="2"/>
  <c r="L1105" i="2"/>
  <c r="L1113" i="2"/>
  <c r="L1121" i="2"/>
  <c r="L1129" i="2"/>
  <c r="L1137" i="2"/>
  <c r="L1145" i="2"/>
  <c r="L1153" i="2"/>
  <c r="L1161" i="2"/>
  <c r="L1169" i="2"/>
  <c r="L1177" i="2"/>
  <c r="L1185" i="2"/>
  <c r="L1193" i="2"/>
  <c r="L1201" i="2"/>
  <c r="L1209" i="2"/>
  <c r="L1217" i="2"/>
  <c r="L1225" i="2"/>
  <c r="L1235" i="2"/>
  <c r="L1239" i="2"/>
  <c r="L1243" i="2"/>
  <c r="L1247" i="2"/>
  <c r="L1251" i="2"/>
  <c r="L1255" i="2"/>
  <c r="L1259" i="2"/>
  <c r="L1263" i="2"/>
  <c r="L1267" i="2"/>
  <c r="L1271" i="2"/>
  <c r="L1275" i="2"/>
  <c r="L1279" i="2"/>
  <c r="L1283" i="2"/>
  <c r="L1287" i="2"/>
  <c r="L1291" i="2"/>
  <c r="L1295" i="2"/>
  <c r="L1299" i="2"/>
  <c r="L1304" i="2"/>
  <c r="L1308" i="2"/>
  <c r="L1312" i="2"/>
  <c r="L1316" i="2"/>
  <c r="L1320" i="2"/>
  <c r="L1324" i="2"/>
  <c r="L1328" i="2"/>
  <c r="L1332" i="2"/>
  <c r="L1336" i="2"/>
  <c r="L1340" i="2"/>
  <c r="L1344" i="2"/>
  <c r="L1348" i="2"/>
  <c r="L1352" i="2"/>
  <c r="L1356" i="2"/>
  <c r="L1360" i="2"/>
  <c r="L1364" i="2"/>
  <c r="L1368" i="2"/>
  <c r="L1372" i="2"/>
  <c r="L1376" i="2"/>
  <c r="L1380" i="2"/>
  <c r="L1384" i="2"/>
  <c r="L1388" i="2"/>
  <c r="L1392" i="2"/>
  <c r="L1396" i="2"/>
  <c r="L1400" i="2"/>
  <c r="L1404" i="2"/>
  <c r="L1408" i="2"/>
  <c r="L1412" i="2"/>
  <c r="L1416" i="2"/>
  <c r="L1420" i="2"/>
  <c r="L1424" i="2"/>
  <c r="L1428" i="2"/>
  <c r="L1432" i="2"/>
  <c r="L1436" i="2"/>
  <c r="L1440" i="2"/>
  <c r="L1444" i="2"/>
  <c r="L1448" i="2"/>
  <c r="L1452" i="2"/>
  <c r="L1456" i="2"/>
  <c r="L1460" i="2"/>
  <c r="L1464" i="2"/>
  <c r="L1468" i="2"/>
  <c r="L1472" i="2"/>
  <c r="L1476" i="2"/>
  <c r="L1480" i="2"/>
  <c r="L1484" i="2"/>
  <c r="L1488" i="2"/>
  <c r="L1492" i="2"/>
  <c r="L1496" i="2"/>
  <c r="L1500" i="2"/>
  <c r="L1504" i="2"/>
  <c r="L1508" i="2"/>
  <c r="L1512" i="2"/>
  <c r="L1516" i="2"/>
  <c r="L1520" i="2"/>
  <c r="L1524" i="2"/>
  <c r="L1528" i="2"/>
  <c r="L1532" i="2"/>
  <c r="L1536" i="2"/>
  <c r="L1540" i="2"/>
  <c r="L1544" i="2"/>
  <c r="L1548" i="2"/>
  <c r="L1552" i="2"/>
  <c r="L1556" i="2"/>
  <c r="L1560" i="2"/>
  <c r="L1564" i="2"/>
  <c r="L1568" i="2"/>
  <c r="L1572" i="2"/>
  <c r="L1576" i="2"/>
  <c r="L1580" i="2"/>
  <c r="L1584" i="2"/>
  <c r="L1588" i="2"/>
  <c r="L1592" i="2"/>
  <c r="L1596" i="2"/>
  <c r="L1600" i="2"/>
  <c r="L1604" i="2"/>
  <c r="L1608" i="2"/>
  <c r="L1612" i="2"/>
  <c r="L1616" i="2"/>
  <c r="L1620" i="2"/>
  <c r="L1624" i="2"/>
  <c r="L1628" i="2"/>
  <c r="L1632" i="2"/>
  <c r="L1636" i="2"/>
  <c r="L1640" i="2"/>
  <c r="L1644" i="2"/>
  <c r="L1648" i="2"/>
  <c r="L1652" i="2"/>
  <c r="L1656" i="2"/>
  <c r="L1660" i="2"/>
  <c r="L1664" i="2"/>
  <c r="L1668" i="2"/>
  <c r="L1672" i="2"/>
  <c r="L1676" i="2"/>
  <c r="L1680" i="2"/>
  <c r="L1684" i="2"/>
  <c r="L1688" i="2"/>
  <c r="L1692" i="2"/>
  <c r="L1696" i="2"/>
  <c r="L1700" i="2"/>
  <c r="L1704" i="2"/>
  <c r="L1708" i="2"/>
  <c r="L1712" i="2"/>
  <c r="L1716" i="2"/>
  <c r="L1720" i="2"/>
  <c r="L1724" i="2"/>
  <c r="L1728" i="2"/>
  <c r="L209" i="2"/>
  <c r="L665" i="2"/>
  <c r="L1048" i="2"/>
  <c r="L1056" i="2"/>
  <c r="L1064" i="2"/>
  <c r="L1072" i="2"/>
  <c r="L1080" i="2"/>
  <c r="L1086" i="2"/>
  <c r="L1088" i="2"/>
  <c r="L1094" i="2"/>
  <c r="L1096" i="2"/>
  <c r="L1110" i="2"/>
  <c r="L1118" i="2"/>
  <c r="L1126" i="2"/>
  <c r="L1128" i="2"/>
  <c r="L1152" i="2"/>
  <c r="L1160" i="2"/>
  <c r="L1166" i="2"/>
  <c r="L1176" i="2"/>
  <c r="L1184" i="2"/>
  <c r="L1190" i="2"/>
  <c r="L1198" i="2"/>
  <c r="L1206" i="2"/>
  <c r="L1214" i="2"/>
  <c r="L1224" i="2"/>
  <c r="L1242" i="2"/>
  <c r="L1245" i="2"/>
  <c r="L1249" i="2"/>
  <c r="L1258" i="2"/>
  <c r="L1261" i="2"/>
  <c r="L1270" i="2"/>
  <c r="L1045" i="2"/>
  <c r="L1061" i="2"/>
  <c r="L1077" i="2"/>
  <c r="L1093" i="2"/>
  <c r="L1109" i="2"/>
  <c r="L1125" i="2"/>
  <c r="L1141" i="2"/>
  <c r="L1157" i="2"/>
  <c r="L1173" i="2"/>
  <c r="L1189" i="2"/>
  <c r="L1205" i="2"/>
  <c r="L1221" i="2"/>
  <c r="L1274" i="2"/>
  <c r="L1278" i="2"/>
  <c r="L1282" i="2"/>
  <c r="L1286" i="2"/>
  <c r="L1290" i="2"/>
  <c r="L1294" i="2"/>
  <c r="L1298" i="2"/>
  <c r="L1149" i="2"/>
  <c r="L1165" i="2"/>
  <c r="L1213" i="2"/>
  <c r="L1305" i="2"/>
  <c r="L1309" i="2"/>
  <c r="L1313" i="2"/>
  <c r="L1321" i="2"/>
  <c r="L1337" i="2"/>
  <c r="L1345" i="2"/>
  <c r="L1357" i="2"/>
  <c r="L1369" i="2"/>
  <c r="L1377" i="2"/>
  <c r="L1381" i="2"/>
  <c r="L1405" i="2"/>
  <c r="L1409" i="2"/>
  <c r="L1413" i="2"/>
  <c r="L1417" i="2"/>
  <c r="L1421" i="2"/>
  <c r="L1425" i="2"/>
  <c r="L1429" i="2"/>
  <c r="L1437" i="2"/>
  <c r="L1441" i="2"/>
  <c r="L1445" i="2"/>
  <c r="L1453" i="2"/>
  <c r="L1457" i="2"/>
  <c r="L1477" i="2"/>
  <c r="L1497" i="2"/>
  <c r="L1509" i="2"/>
  <c r="L1513" i="2"/>
  <c r="L1517" i="2"/>
  <c r="L1521" i="2"/>
  <c r="L1525" i="2"/>
  <c r="L1541" i="2"/>
  <c r="L1545" i="2"/>
  <c r="L1553" i="2"/>
  <c r="L1557" i="2"/>
  <c r="L1565" i="2"/>
  <c r="L1573" i="2"/>
  <c r="L1593" i="2"/>
  <c r="L1597" i="2"/>
  <c r="L1601" i="2"/>
  <c r="L1605" i="2"/>
  <c r="L1613" i="2"/>
  <c r="L1633" i="2"/>
  <c r="L1641" i="2"/>
  <c r="L1649" i="2"/>
  <c r="L1657" i="2"/>
  <c r="L1661" i="2"/>
  <c r="L1677" i="2"/>
  <c r="L1681" i="2"/>
  <c r="L137" i="2"/>
  <c r="L145" i="2"/>
  <c r="L1273" i="2"/>
  <c r="L1277" i="2"/>
  <c r="L1281" i="2"/>
  <c r="L1285" i="2"/>
  <c r="L1289" i="2"/>
  <c r="L1293" i="2"/>
  <c r="L1297" i="2"/>
  <c r="L1301" i="2"/>
  <c r="L1302" i="2"/>
  <c r="L1306" i="2"/>
  <c r="L1310" i="2"/>
  <c r="L1314" i="2"/>
  <c r="L1318" i="2"/>
  <c r="L1322" i="2"/>
  <c r="L1326" i="2"/>
  <c r="L1330" i="2"/>
  <c r="L1334" i="2"/>
  <c r="L1338" i="2"/>
  <c r="L1342" i="2"/>
  <c r="L1346" i="2"/>
  <c r="L1350" i="2"/>
  <c r="L1354" i="2"/>
  <c r="L1358" i="2"/>
  <c r="L1362" i="2"/>
  <c r="L1366" i="2"/>
  <c r="L1370" i="2"/>
  <c r="L1374" i="2"/>
  <c r="L1378" i="2"/>
  <c r="L1382" i="2"/>
  <c r="L1386" i="2"/>
  <c r="L1390" i="2"/>
  <c r="L1394" i="2"/>
  <c r="L1398" i="2"/>
  <c r="L1402" i="2"/>
  <c r="L1406" i="2"/>
  <c r="L1410" i="2"/>
  <c r="L1414" i="2"/>
  <c r="L1418" i="2"/>
  <c r="L1422" i="2"/>
  <c r="L1426" i="2"/>
  <c r="L1430" i="2"/>
  <c r="L1434" i="2"/>
  <c r="L1438" i="2"/>
  <c r="L1442" i="2"/>
  <c r="L1446" i="2"/>
  <c r="L1450" i="2"/>
  <c r="L1454" i="2"/>
  <c r="L1458" i="2"/>
  <c r="L1462" i="2"/>
  <c r="L1466" i="2"/>
  <c r="L1470" i="2"/>
  <c r="L1474" i="2"/>
  <c r="L1478" i="2"/>
  <c r="L1482" i="2"/>
  <c r="L1486" i="2"/>
  <c r="L1490" i="2"/>
  <c r="L1494" i="2"/>
  <c r="L1498" i="2"/>
  <c r="L1502" i="2"/>
  <c r="L1506" i="2"/>
  <c r="L1510" i="2"/>
  <c r="L1514" i="2"/>
  <c r="L1518" i="2"/>
  <c r="L1522" i="2"/>
  <c r="L1526" i="2"/>
  <c r="L1530" i="2"/>
  <c r="L1534" i="2"/>
  <c r="L1538" i="2"/>
  <c r="L1542" i="2"/>
  <c r="L1546" i="2"/>
  <c r="L1550" i="2"/>
  <c r="L1554" i="2"/>
  <c r="L1558" i="2"/>
  <c r="L1562" i="2"/>
  <c r="L1566" i="2"/>
  <c r="L1570" i="2"/>
  <c r="L1574" i="2"/>
  <c r="L1578" i="2"/>
  <c r="L1582" i="2"/>
  <c r="L1586" i="2"/>
  <c r="L1590" i="2"/>
  <c r="L1594" i="2"/>
  <c r="L1598" i="2"/>
  <c r="L1602" i="2"/>
  <c r="L1606" i="2"/>
  <c r="L1610" i="2"/>
  <c r="L1614" i="2"/>
  <c r="L1618" i="2"/>
  <c r="L1622" i="2"/>
  <c r="L1626" i="2"/>
  <c r="L1630" i="2"/>
  <c r="L1634" i="2"/>
  <c r="L1638" i="2"/>
  <c r="L1642" i="2"/>
  <c r="L1646" i="2"/>
  <c r="L1650" i="2"/>
  <c r="L1654" i="2"/>
  <c r="L1658" i="2"/>
  <c r="L1662" i="2"/>
  <c r="L1666" i="2"/>
  <c r="L1670" i="2"/>
  <c r="L1674" i="2"/>
  <c r="L1678" i="2"/>
  <c r="L1682" i="2"/>
  <c r="L1686" i="2"/>
  <c r="L1690" i="2"/>
  <c r="L1694" i="2"/>
  <c r="L1698" i="2"/>
  <c r="L1702" i="2"/>
  <c r="L1706" i="2"/>
  <c r="L1710" i="2"/>
  <c r="L1714" i="2"/>
  <c r="L1718" i="2"/>
  <c r="L1722" i="2"/>
  <c r="L1726" i="2"/>
  <c r="L1730" i="2"/>
  <c r="L1053" i="2"/>
  <c r="L1069" i="2"/>
  <c r="L1085" i="2"/>
  <c r="L1101" i="2"/>
  <c r="L1117" i="2"/>
  <c r="L1133" i="2"/>
  <c r="L1181" i="2"/>
  <c r="L1197" i="2"/>
  <c r="L1229" i="2"/>
  <c r="L1317" i="2"/>
  <c r="L1325" i="2"/>
  <c r="L1329" i="2"/>
  <c r="L1333" i="2"/>
  <c r="L1341" i="2"/>
  <c r="L1349" i="2"/>
  <c r="L1353" i="2"/>
  <c r="L1361" i="2"/>
  <c r="L1365" i="2"/>
  <c r="L1373" i="2"/>
  <c r="L1385" i="2"/>
  <c r="L1389" i="2"/>
  <c r="L1393" i="2"/>
  <c r="L1397" i="2"/>
  <c r="L1401" i="2"/>
  <c r="L1433" i="2"/>
  <c r="L1449" i="2"/>
  <c r="L1461" i="2"/>
  <c r="L1465" i="2"/>
  <c r="L1469" i="2"/>
  <c r="L1473" i="2"/>
  <c r="L1481" i="2"/>
  <c r="L1485" i="2"/>
  <c r="L1489" i="2"/>
  <c r="L1493" i="2"/>
  <c r="L1501" i="2"/>
  <c r="L1505" i="2"/>
  <c r="L1529" i="2"/>
  <c r="L1533" i="2"/>
  <c r="L1537" i="2"/>
  <c r="L1549" i="2"/>
  <c r="L1561" i="2"/>
  <c r="L1569" i="2"/>
  <c r="L1577" i="2"/>
  <c r="L1581" i="2"/>
  <c r="L1585" i="2"/>
  <c r="L1589" i="2"/>
  <c r="L1609" i="2"/>
  <c r="L1617" i="2"/>
  <c r="L1621" i="2"/>
  <c r="L1625" i="2"/>
  <c r="L1629" i="2"/>
  <c r="L1637" i="2"/>
  <c r="L1645" i="2"/>
  <c r="L1653" i="2"/>
  <c r="L1665" i="2"/>
  <c r="L1669" i="2"/>
  <c r="L1673" i="2"/>
  <c r="L1685" i="2"/>
  <c r="L1689" i="2"/>
  <c r="L1693" i="2"/>
  <c r="L1697" i="2"/>
  <c r="L1701" i="2"/>
  <c r="L1705" i="2"/>
  <c r="L1709" i="2"/>
  <c r="L1713" i="2"/>
  <c r="L1717" i="2"/>
  <c r="L1721" i="2"/>
  <c r="L1725" i="2"/>
  <c r="L1729" i="2"/>
  <c r="I5" i="51"/>
  <c r="M9" i="2"/>
  <c r="M36" i="2"/>
  <c r="M40" i="2"/>
  <c r="M44" i="2"/>
  <c r="M37" i="2"/>
  <c r="M41" i="2"/>
  <c r="M45" i="2"/>
  <c r="M50" i="2"/>
  <c r="M54" i="2"/>
  <c r="M58" i="2"/>
  <c r="M62" i="2"/>
  <c r="M66" i="2"/>
  <c r="M70" i="2"/>
  <c r="M74" i="2"/>
  <c r="M78" i="2"/>
  <c r="M82" i="2"/>
  <c r="M86" i="2"/>
  <c r="M90" i="2"/>
  <c r="M94" i="2"/>
  <c r="M98" i="2"/>
  <c r="M102" i="2"/>
  <c r="M106" i="2"/>
  <c r="M110" i="2"/>
  <c r="M114" i="2"/>
  <c r="M118" i="2"/>
  <c r="M35" i="2"/>
  <c r="M43" i="2"/>
  <c r="M121" i="2"/>
  <c r="M125" i="2"/>
  <c r="M129" i="2"/>
  <c r="M133" i="2"/>
  <c r="M137" i="2"/>
  <c r="M141" i="2"/>
  <c r="M145" i="2"/>
  <c r="M149" i="2"/>
  <c r="M153" i="2"/>
  <c r="M157" i="2"/>
  <c r="M161" i="2"/>
  <c r="M165" i="2"/>
  <c r="M169" i="2"/>
  <c r="M173" i="2"/>
  <c r="M177" i="2"/>
  <c r="M181" i="2"/>
  <c r="M185" i="2"/>
  <c r="M189" i="2"/>
  <c r="M193" i="2"/>
  <c r="M197" i="2"/>
  <c r="M201" i="2"/>
  <c r="M205" i="2"/>
  <c r="M209" i="2"/>
  <c r="M213" i="2"/>
  <c r="M217" i="2"/>
  <c r="M221" i="2"/>
  <c r="M225" i="2"/>
  <c r="M229" i="2"/>
  <c r="M233" i="2"/>
  <c r="M237" i="2"/>
  <c r="M241" i="2"/>
  <c r="M245" i="2"/>
  <c r="M249" i="2"/>
  <c r="M253" i="2"/>
  <c r="M257" i="2"/>
  <c r="M39" i="2"/>
  <c r="M38" i="2"/>
  <c r="M42" i="2"/>
  <c r="M7" i="2"/>
  <c r="M49" i="2"/>
  <c r="M52" i="2"/>
  <c r="M57" i="2"/>
  <c r="M60" i="2"/>
  <c r="M65" i="2"/>
  <c r="M68" i="2"/>
  <c r="M71" i="2"/>
  <c r="M75" i="2"/>
  <c r="M79" i="2"/>
  <c r="M83" i="2"/>
  <c r="M87" i="2"/>
  <c r="M91" i="2"/>
  <c r="M95" i="2"/>
  <c r="M99" i="2"/>
  <c r="M103" i="2"/>
  <c r="M107" i="2"/>
  <c r="M111" i="2"/>
  <c r="M115" i="2"/>
  <c r="M123" i="2"/>
  <c r="M128" i="2"/>
  <c r="M131" i="2"/>
  <c r="M132" i="2"/>
  <c r="M135" i="2"/>
  <c r="M136" i="2"/>
  <c r="M139" i="2"/>
  <c r="M140" i="2"/>
  <c r="M143" i="2"/>
  <c r="M144" i="2"/>
  <c r="M147" i="2"/>
  <c r="M148" i="2"/>
  <c r="M151" i="2"/>
  <c r="M152" i="2"/>
  <c r="M155" i="2"/>
  <c r="M156" i="2"/>
  <c r="M159" i="2"/>
  <c r="M160" i="2"/>
  <c r="M163" i="2"/>
  <c r="M164" i="2"/>
  <c r="M167" i="2"/>
  <c r="M168" i="2"/>
  <c r="M171" i="2"/>
  <c r="M172" i="2"/>
  <c r="M175" i="2"/>
  <c r="M176" i="2"/>
  <c r="M179" i="2"/>
  <c r="M180" i="2"/>
  <c r="M183" i="2"/>
  <c r="M184" i="2"/>
  <c r="M187" i="2"/>
  <c r="M188" i="2"/>
  <c r="M191" i="2"/>
  <c r="M192" i="2"/>
  <c r="M195" i="2"/>
  <c r="M196" i="2"/>
  <c r="M199" i="2"/>
  <c r="M200" i="2"/>
  <c r="M203" i="2"/>
  <c r="M204" i="2"/>
  <c r="M207" i="2"/>
  <c r="M208" i="2"/>
  <c r="M211" i="2"/>
  <c r="M212" i="2"/>
  <c r="M215" i="2"/>
  <c r="M216" i="2"/>
  <c r="M219" i="2"/>
  <c r="M220" i="2"/>
  <c r="M47" i="2"/>
  <c r="M64" i="2"/>
  <c r="M72" i="2"/>
  <c r="M77" i="2"/>
  <c r="M89" i="2"/>
  <c r="M100" i="2"/>
  <c r="M104" i="2"/>
  <c r="M109" i="2"/>
  <c r="M119" i="2"/>
  <c r="M122" i="2"/>
  <c r="M124" i="2"/>
  <c r="M127" i="2"/>
  <c r="M134" i="2"/>
  <c r="M142" i="2"/>
  <c r="M150" i="2"/>
  <c r="M158" i="2"/>
  <c r="M166" i="2"/>
  <c r="M174" i="2"/>
  <c r="M182" i="2"/>
  <c r="M190" i="2"/>
  <c r="M198" i="2"/>
  <c r="M206" i="2"/>
  <c r="M214" i="2"/>
  <c r="M222" i="2"/>
  <c r="M263" i="2"/>
  <c r="M267" i="2"/>
  <c r="M271" i="2"/>
  <c r="M275" i="2"/>
  <c r="M279" i="2"/>
  <c r="M283" i="2"/>
  <c r="M287" i="2"/>
  <c r="M291" i="2"/>
  <c r="M295" i="2"/>
  <c r="M299" i="2"/>
  <c r="M303" i="2"/>
  <c r="M307" i="2"/>
  <c r="M311" i="2"/>
  <c r="M315" i="2"/>
  <c r="M319" i="2"/>
  <c r="M323" i="2"/>
  <c r="M327" i="2"/>
  <c r="M331" i="2"/>
  <c r="M335" i="2"/>
  <c r="M339" i="2"/>
  <c r="M343" i="2"/>
  <c r="M347" i="2"/>
  <c r="M351" i="2"/>
  <c r="M355" i="2"/>
  <c r="M359" i="2"/>
  <c r="M363" i="2"/>
  <c r="M367" i="2"/>
  <c r="M371" i="2"/>
  <c r="M46" i="2"/>
  <c r="M55" i="2"/>
  <c r="M59" i="2"/>
  <c r="M69" i="2"/>
  <c r="M84" i="2"/>
  <c r="M85" i="2"/>
  <c r="M88" i="2"/>
  <c r="M120" i="2"/>
  <c r="M264" i="2"/>
  <c r="M268" i="2"/>
  <c r="M272" i="2"/>
  <c r="M276" i="2"/>
  <c r="M280" i="2"/>
  <c r="M284" i="2"/>
  <c r="M288" i="2"/>
  <c r="M292" i="2"/>
  <c r="M296" i="2"/>
  <c r="M300" i="2"/>
  <c r="M304" i="2"/>
  <c r="M308" i="2"/>
  <c r="M312" i="2"/>
  <c r="M316" i="2"/>
  <c r="M320" i="2"/>
  <c r="M324" i="2"/>
  <c r="M328" i="2"/>
  <c r="M332" i="2"/>
  <c r="M336" i="2"/>
  <c r="M340" i="2"/>
  <c r="M344" i="2"/>
  <c r="M348" i="2"/>
  <c r="M352" i="2"/>
  <c r="M356" i="2"/>
  <c r="M360" i="2"/>
  <c r="M364" i="2"/>
  <c r="M368" i="2"/>
  <c r="M372" i="2"/>
  <c r="M376" i="2"/>
  <c r="M380" i="2"/>
  <c r="M384" i="2"/>
  <c r="M388" i="2"/>
  <c r="M392" i="2"/>
  <c r="M396" i="2"/>
  <c r="M400" i="2"/>
  <c r="M404" i="2"/>
  <c r="M408" i="2"/>
  <c r="M412" i="2"/>
  <c r="M416" i="2"/>
  <c r="M420" i="2"/>
  <c r="M424" i="2"/>
  <c r="M428" i="2"/>
  <c r="M432" i="2"/>
  <c r="M436" i="2"/>
  <c r="M440" i="2"/>
  <c r="M444" i="2"/>
  <c r="M448" i="2"/>
  <c r="M452" i="2"/>
  <c r="M456" i="2"/>
  <c r="M460" i="2"/>
  <c r="M464" i="2"/>
  <c r="M468" i="2"/>
  <c r="M472" i="2"/>
  <c r="M476" i="2"/>
  <c r="M480" i="2"/>
  <c r="M484" i="2"/>
  <c r="M488" i="2"/>
  <c r="M492" i="2"/>
  <c r="M496" i="2"/>
  <c r="M500" i="2"/>
  <c r="M504" i="2"/>
  <c r="M508" i="2"/>
  <c r="M512" i="2"/>
  <c r="M516" i="2"/>
  <c r="M520" i="2"/>
  <c r="M524" i="2"/>
  <c r="M528" i="2"/>
  <c r="M532" i="2"/>
  <c r="M536" i="2"/>
  <c r="M540" i="2"/>
  <c r="M544" i="2"/>
  <c r="M548" i="2"/>
  <c r="M552" i="2"/>
  <c r="M556" i="2"/>
  <c r="M560" i="2"/>
  <c r="M564" i="2"/>
  <c r="M568" i="2"/>
  <c r="M572" i="2"/>
  <c r="M576" i="2"/>
  <c r="M580" i="2"/>
  <c r="M584" i="2"/>
  <c r="M588" i="2"/>
  <c r="M592" i="2"/>
  <c r="M596" i="2"/>
  <c r="M600" i="2"/>
  <c r="M604" i="2"/>
  <c r="M608" i="2"/>
  <c r="M612" i="2"/>
  <c r="M616" i="2"/>
  <c r="M620" i="2"/>
  <c r="M624" i="2"/>
  <c r="M628" i="2"/>
  <c r="M632" i="2"/>
  <c r="M636" i="2"/>
  <c r="M640" i="2"/>
  <c r="M644" i="2"/>
  <c r="M648" i="2"/>
  <c r="M652" i="2"/>
  <c r="M656" i="2"/>
  <c r="M51" i="2"/>
  <c r="M53" i="2"/>
  <c r="M56" i="2"/>
  <c r="M63" i="2"/>
  <c r="M67" i="2"/>
  <c r="M73" i="2"/>
  <c r="M92" i="2"/>
  <c r="M117" i="2"/>
  <c r="M226" i="2"/>
  <c r="M230" i="2"/>
  <c r="M234" i="2"/>
  <c r="M238" i="2"/>
  <c r="M242" i="2"/>
  <c r="M246" i="2"/>
  <c r="M250" i="2"/>
  <c r="M254" i="2"/>
  <c r="M258" i="2"/>
  <c r="M262" i="2"/>
  <c r="M270" i="2"/>
  <c r="M278" i="2"/>
  <c r="M286" i="2"/>
  <c r="M294" i="2"/>
  <c r="M302" i="2"/>
  <c r="M310" i="2"/>
  <c r="M318" i="2"/>
  <c r="M326" i="2"/>
  <c r="M334" i="2"/>
  <c r="M342" i="2"/>
  <c r="M350" i="2"/>
  <c r="M358" i="2"/>
  <c r="M366" i="2"/>
  <c r="M661" i="2"/>
  <c r="M665" i="2"/>
  <c r="M669" i="2"/>
  <c r="M48" i="2"/>
  <c r="M76" i="2"/>
  <c r="M80" i="2"/>
  <c r="M93" i="2"/>
  <c r="M112" i="2"/>
  <c r="M261" i="2"/>
  <c r="M269" i="2"/>
  <c r="M277" i="2"/>
  <c r="M285" i="2"/>
  <c r="M293" i="2"/>
  <c r="M301" i="2"/>
  <c r="M309" i="2"/>
  <c r="M317" i="2"/>
  <c r="M325" i="2"/>
  <c r="M333" i="2"/>
  <c r="M341" i="2"/>
  <c r="M349" i="2"/>
  <c r="M357" i="2"/>
  <c r="M365" i="2"/>
  <c r="M373" i="2"/>
  <c r="M662" i="2"/>
  <c r="M666" i="2"/>
  <c r="M670" i="2"/>
  <c r="M674" i="2"/>
  <c r="M678" i="2"/>
  <c r="M682" i="2"/>
  <c r="M686" i="2"/>
  <c r="M690" i="2"/>
  <c r="M694" i="2"/>
  <c r="M698" i="2"/>
  <c r="M702" i="2"/>
  <c r="M706" i="2"/>
  <c r="M710" i="2"/>
  <c r="M714" i="2"/>
  <c r="M718" i="2"/>
  <c r="M722" i="2"/>
  <c r="M726" i="2"/>
  <c r="M730" i="2"/>
  <c r="M734" i="2"/>
  <c r="M738" i="2"/>
  <c r="M742" i="2"/>
  <c r="M746" i="2"/>
  <c r="M750" i="2"/>
  <c r="M754" i="2"/>
  <c r="M758" i="2"/>
  <c r="M762" i="2"/>
  <c r="M766" i="2"/>
  <c r="M770" i="2"/>
  <c r="M774" i="2"/>
  <c r="M778" i="2"/>
  <c r="M782" i="2"/>
  <c r="M786" i="2"/>
  <c r="M790" i="2"/>
  <c r="M794" i="2"/>
  <c r="M798" i="2"/>
  <c r="M802" i="2"/>
  <c r="M806" i="2"/>
  <c r="M810" i="2"/>
  <c r="M814" i="2"/>
  <c r="M818" i="2"/>
  <c r="M822" i="2"/>
  <c r="M826" i="2"/>
  <c r="M830" i="2"/>
  <c r="M834" i="2"/>
  <c r="M838" i="2"/>
  <c r="M842" i="2"/>
  <c r="M846" i="2"/>
  <c r="M850" i="2"/>
  <c r="M854" i="2"/>
  <c r="M858" i="2"/>
  <c r="M862" i="2"/>
  <c r="M866" i="2"/>
  <c r="M870" i="2"/>
  <c r="M874" i="2"/>
  <c r="M878" i="2"/>
  <c r="M882" i="2"/>
  <c r="M886" i="2"/>
  <c r="M890" i="2"/>
  <c r="M894" i="2"/>
  <c r="M898" i="2"/>
  <c r="M902" i="2"/>
  <c r="M906" i="2"/>
  <c r="M910" i="2"/>
  <c r="M914" i="2"/>
  <c r="M918" i="2"/>
  <c r="M922" i="2"/>
  <c r="M926" i="2"/>
  <c r="M930" i="2"/>
  <c r="M934" i="2"/>
  <c r="M938" i="2"/>
  <c r="M942" i="2"/>
  <c r="M946" i="2"/>
  <c r="M950" i="2"/>
  <c r="M954" i="2"/>
  <c r="M958" i="2"/>
  <c r="M962" i="2"/>
  <c r="M966" i="2"/>
  <c r="M970" i="2"/>
  <c r="M974" i="2"/>
  <c r="M978" i="2"/>
  <c r="M982" i="2"/>
  <c r="M986" i="2"/>
  <c r="M990" i="2"/>
  <c r="M994" i="2"/>
  <c r="M998" i="2"/>
  <c r="M1002" i="2"/>
  <c r="M1006" i="2"/>
  <c r="M1010" i="2"/>
  <c r="M1014" i="2"/>
  <c r="M1018" i="2"/>
  <c r="M1022" i="2"/>
  <c r="M1026" i="2"/>
  <c r="M1030" i="2"/>
  <c r="M1034" i="2"/>
  <c r="M1038" i="2"/>
  <c r="M1042" i="2"/>
  <c r="M1046" i="2"/>
  <c r="M1050" i="2"/>
  <c r="M1054" i="2"/>
  <c r="M1058" i="2"/>
  <c r="M1062" i="2"/>
  <c r="M1066" i="2"/>
  <c r="M1070" i="2"/>
  <c r="M1074" i="2"/>
  <c r="M1078" i="2"/>
  <c r="M1082" i="2"/>
  <c r="M1086" i="2"/>
  <c r="M1090" i="2"/>
  <c r="M1094" i="2"/>
  <c r="M1098" i="2"/>
  <c r="M1102" i="2"/>
  <c r="M1106" i="2"/>
  <c r="M1110" i="2"/>
  <c r="M1114" i="2"/>
  <c r="M1118" i="2"/>
  <c r="M1122" i="2"/>
  <c r="M1126" i="2"/>
  <c r="M1130" i="2"/>
  <c r="M1134" i="2"/>
  <c r="M1138" i="2"/>
  <c r="M1142" i="2"/>
  <c r="M1146" i="2"/>
  <c r="M1150" i="2"/>
  <c r="M1154" i="2"/>
  <c r="M1158" i="2"/>
  <c r="M1162" i="2"/>
  <c r="M1166" i="2"/>
  <c r="M1170" i="2"/>
  <c r="M1174" i="2"/>
  <c r="M1178" i="2"/>
  <c r="M1182" i="2"/>
  <c r="M1186" i="2"/>
  <c r="M1190" i="2"/>
  <c r="M1194" i="2"/>
  <c r="M1198" i="2"/>
  <c r="M1202" i="2"/>
  <c r="M1206" i="2"/>
  <c r="M1210" i="2"/>
  <c r="M1214" i="2"/>
  <c r="M1218" i="2"/>
  <c r="M1222" i="2"/>
  <c r="M1226" i="2"/>
  <c r="M1230" i="2"/>
  <c r="M96" i="2"/>
  <c r="M97" i="2"/>
  <c r="M113" i="2"/>
  <c r="M116" i="2"/>
  <c r="M138" i="2"/>
  <c r="M170" i="2"/>
  <c r="M202" i="2"/>
  <c r="M231" i="2"/>
  <c r="M244" i="2"/>
  <c r="M248" i="2"/>
  <c r="M251" i="2"/>
  <c r="M265" i="2"/>
  <c r="M266" i="2"/>
  <c r="M281" i="2"/>
  <c r="M282" i="2"/>
  <c r="M297" i="2"/>
  <c r="M298" i="2"/>
  <c r="M313" i="2"/>
  <c r="M314" i="2"/>
  <c r="M329" i="2"/>
  <c r="M330" i="2"/>
  <c r="M345" i="2"/>
  <c r="M346" i="2"/>
  <c r="M361" i="2"/>
  <c r="M362" i="2"/>
  <c r="M61" i="2"/>
  <c r="M81" i="2"/>
  <c r="M101" i="2"/>
  <c r="M105" i="2"/>
  <c r="M130" i="2"/>
  <c r="M162" i="2"/>
  <c r="M194" i="2"/>
  <c r="M223" i="2"/>
  <c r="M236" i="2"/>
  <c r="M240" i="2"/>
  <c r="M243" i="2"/>
  <c r="M255" i="2"/>
  <c r="M377" i="2"/>
  <c r="M381" i="2"/>
  <c r="M385" i="2"/>
  <c r="M389" i="2"/>
  <c r="M393" i="2"/>
  <c r="M397" i="2"/>
  <c r="M401" i="2"/>
  <c r="M405" i="2"/>
  <c r="M409" i="2"/>
  <c r="M413" i="2"/>
  <c r="M417" i="2"/>
  <c r="M421" i="2"/>
  <c r="M425" i="2"/>
  <c r="M429" i="2"/>
  <c r="M433" i="2"/>
  <c r="M437" i="2"/>
  <c r="M441" i="2"/>
  <c r="M445" i="2"/>
  <c r="M449" i="2"/>
  <c r="M453" i="2"/>
  <c r="M457" i="2"/>
  <c r="M461" i="2"/>
  <c r="M465" i="2"/>
  <c r="M469" i="2"/>
  <c r="M473" i="2"/>
  <c r="M477" i="2"/>
  <c r="M481" i="2"/>
  <c r="M485" i="2"/>
  <c r="M489" i="2"/>
  <c r="M493" i="2"/>
  <c r="M497" i="2"/>
  <c r="M501" i="2"/>
  <c r="M505" i="2"/>
  <c r="M509" i="2"/>
  <c r="M513" i="2"/>
  <c r="M517" i="2"/>
  <c r="M521" i="2"/>
  <c r="M525" i="2"/>
  <c r="M529" i="2"/>
  <c r="M533" i="2"/>
  <c r="M537" i="2"/>
  <c r="M541" i="2"/>
  <c r="M545" i="2"/>
  <c r="M549" i="2"/>
  <c r="M553" i="2"/>
  <c r="M557" i="2"/>
  <c r="M561" i="2"/>
  <c r="M565" i="2"/>
  <c r="M569" i="2"/>
  <c r="M573" i="2"/>
  <c r="M577" i="2"/>
  <c r="M581" i="2"/>
  <c r="M585" i="2"/>
  <c r="M589" i="2"/>
  <c r="M593" i="2"/>
  <c r="M597" i="2"/>
  <c r="M601" i="2"/>
  <c r="M605" i="2"/>
  <c r="M609" i="2"/>
  <c r="M613" i="2"/>
  <c r="M617" i="2"/>
  <c r="M621" i="2"/>
  <c r="M625" i="2"/>
  <c r="M629" i="2"/>
  <c r="M633" i="2"/>
  <c r="M637" i="2"/>
  <c r="M641" i="2"/>
  <c r="M645" i="2"/>
  <c r="M649" i="2"/>
  <c r="M653" i="2"/>
  <c r="M657" i="2"/>
  <c r="M660" i="2"/>
  <c r="M664" i="2"/>
  <c r="M668" i="2"/>
  <c r="M146" i="2"/>
  <c r="M210" i="2"/>
  <c r="M227" i="2"/>
  <c r="M228" i="2"/>
  <c r="M289" i="2"/>
  <c r="M290" i="2"/>
  <c r="M321" i="2"/>
  <c r="M322" i="2"/>
  <c r="M353" i="2"/>
  <c r="M354" i="2"/>
  <c r="M378" i="2"/>
  <c r="M386" i="2"/>
  <c r="M394" i="2"/>
  <c r="M402" i="2"/>
  <c r="M410" i="2"/>
  <c r="M418" i="2"/>
  <c r="M426" i="2"/>
  <c r="M434" i="2"/>
  <c r="M442" i="2"/>
  <c r="M450" i="2"/>
  <c r="M458" i="2"/>
  <c r="M466" i="2"/>
  <c r="M474" i="2"/>
  <c r="M482" i="2"/>
  <c r="M490" i="2"/>
  <c r="M498" i="2"/>
  <c r="M506" i="2"/>
  <c r="M514" i="2"/>
  <c r="M522" i="2"/>
  <c r="M530" i="2"/>
  <c r="M538" i="2"/>
  <c r="M546" i="2"/>
  <c r="M554" i="2"/>
  <c r="M562" i="2"/>
  <c r="M570" i="2"/>
  <c r="M578" i="2"/>
  <c r="M586" i="2"/>
  <c r="M594" i="2"/>
  <c r="M602" i="2"/>
  <c r="M610" i="2"/>
  <c r="M618" i="2"/>
  <c r="M626" i="2"/>
  <c r="M634" i="2"/>
  <c r="M642" i="2"/>
  <c r="M650" i="2"/>
  <c r="M658" i="2"/>
  <c r="M672" i="2"/>
  <c r="M676" i="2"/>
  <c r="M680" i="2"/>
  <c r="M684" i="2"/>
  <c r="M688" i="2"/>
  <c r="M692" i="2"/>
  <c r="M696" i="2"/>
  <c r="M700" i="2"/>
  <c r="M704" i="2"/>
  <c r="M708" i="2"/>
  <c r="M712" i="2"/>
  <c r="M716" i="2"/>
  <c r="M720" i="2"/>
  <c r="M724" i="2"/>
  <c r="M728" i="2"/>
  <c r="M732" i="2"/>
  <c r="M736" i="2"/>
  <c r="M740" i="2"/>
  <c r="M744" i="2"/>
  <c r="M748" i="2"/>
  <c r="M752" i="2"/>
  <c r="M756" i="2"/>
  <c r="M760" i="2"/>
  <c r="M764" i="2"/>
  <c r="M768" i="2"/>
  <c r="M772" i="2"/>
  <c r="M776" i="2"/>
  <c r="M780" i="2"/>
  <c r="M784" i="2"/>
  <c r="M788" i="2"/>
  <c r="M792" i="2"/>
  <c r="M796" i="2"/>
  <c r="M800" i="2"/>
  <c r="M804" i="2"/>
  <c r="M808" i="2"/>
  <c r="M812" i="2"/>
  <c r="M816" i="2"/>
  <c r="M820" i="2"/>
  <c r="M824" i="2"/>
  <c r="M828" i="2"/>
  <c r="M832" i="2"/>
  <c r="M836" i="2"/>
  <c r="M840" i="2"/>
  <c r="M1047" i="2"/>
  <c r="M1051" i="2"/>
  <c r="M1055" i="2"/>
  <c r="M1059" i="2"/>
  <c r="M1063" i="2"/>
  <c r="M1067" i="2"/>
  <c r="M1071" i="2"/>
  <c r="M1075" i="2"/>
  <c r="M1079" i="2"/>
  <c r="M1083" i="2"/>
  <c r="M1087" i="2"/>
  <c r="M1091" i="2"/>
  <c r="M1095" i="2"/>
  <c r="M1099" i="2"/>
  <c r="M1103" i="2"/>
  <c r="M1107" i="2"/>
  <c r="M1111" i="2"/>
  <c r="M1115" i="2"/>
  <c r="M1119" i="2"/>
  <c r="M1123" i="2"/>
  <c r="M1127" i="2"/>
  <c r="M1131" i="2"/>
  <c r="M1135" i="2"/>
  <c r="M1139" i="2"/>
  <c r="M1143" i="2"/>
  <c r="M1147" i="2"/>
  <c r="M1151" i="2"/>
  <c r="M1155" i="2"/>
  <c r="M1159" i="2"/>
  <c r="M1163" i="2"/>
  <c r="M1167" i="2"/>
  <c r="M1171" i="2"/>
  <c r="M1175" i="2"/>
  <c r="M1179" i="2"/>
  <c r="M1183" i="2"/>
  <c r="M1187" i="2"/>
  <c r="M1191" i="2"/>
  <c r="M1195" i="2"/>
  <c r="M1199" i="2"/>
  <c r="M1203" i="2"/>
  <c r="M1207" i="2"/>
  <c r="M1211" i="2"/>
  <c r="M1215" i="2"/>
  <c r="M1219" i="2"/>
  <c r="M1223" i="2"/>
  <c r="M1227" i="2"/>
  <c r="M1231" i="2"/>
  <c r="M1235" i="2"/>
  <c r="M1239" i="2"/>
  <c r="M1243" i="2"/>
  <c r="M1247" i="2"/>
  <c r="M1251" i="2"/>
  <c r="M1255" i="2"/>
  <c r="M1259" i="2"/>
  <c r="M1263" i="2"/>
  <c r="M1267" i="2"/>
  <c r="M1271" i="2"/>
  <c r="M1275" i="2"/>
  <c r="M1279" i="2"/>
  <c r="M1283" i="2"/>
  <c r="M1287" i="2"/>
  <c r="M1291" i="2"/>
  <c r="M1295" i="2"/>
  <c r="M1299" i="2"/>
  <c r="M126" i="2"/>
  <c r="M178" i="2"/>
  <c r="M239" i="2"/>
  <c r="M247" i="2"/>
  <c r="M259" i="2"/>
  <c r="M260" i="2"/>
  <c r="M273" i="2"/>
  <c r="M274" i="2"/>
  <c r="M305" i="2"/>
  <c r="M306" i="2"/>
  <c r="M337" i="2"/>
  <c r="M108" i="2"/>
  <c r="M232" i="2"/>
  <c r="M338" i="2"/>
  <c r="M370" i="2"/>
  <c r="M374" i="2"/>
  <c r="M375" i="2"/>
  <c r="M382" i="2"/>
  <c r="M383" i="2"/>
  <c r="M390" i="2"/>
  <c r="M391" i="2"/>
  <c r="M398" i="2"/>
  <c r="M399" i="2"/>
  <c r="M406" i="2"/>
  <c r="M407" i="2"/>
  <c r="M414" i="2"/>
  <c r="M415" i="2"/>
  <c r="M422" i="2"/>
  <c r="M423" i="2"/>
  <c r="M430" i="2"/>
  <c r="M431" i="2"/>
  <c r="M438" i="2"/>
  <c r="M439" i="2"/>
  <c r="M446" i="2"/>
  <c r="M447" i="2"/>
  <c r="M454" i="2"/>
  <c r="M455" i="2"/>
  <c r="M462" i="2"/>
  <c r="M463" i="2"/>
  <c r="M470" i="2"/>
  <c r="M471" i="2"/>
  <c r="M478" i="2"/>
  <c r="M479" i="2"/>
  <c r="M486" i="2"/>
  <c r="M487" i="2"/>
  <c r="M494" i="2"/>
  <c r="M495" i="2"/>
  <c r="M502" i="2"/>
  <c r="M503" i="2"/>
  <c r="M510" i="2"/>
  <c r="M511" i="2"/>
  <c r="M518" i="2"/>
  <c r="M519" i="2"/>
  <c r="M526" i="2"/>
  <c r="M527" i="2"/>
  <c r="M534" i="2"/>
  <c r="M535" i="2"/>
  <c r="M542" i="2"/>
  <c r="M543" i="2"/>
  <c r="M550" i="2"/>
  <c r="M551" i="2"/>
  <c r="M558" i="2"/>
  <c r="M559" i="2"/>
  <c r="M566" i="2"/>
  <c r="M567" i="2"/>
  <c r="M574" i="2"/>
  <c r="M575" i="2"/>
  <c r="M582" i="2"/>
  <c r="M583" i="2"/>
  <c r="M590" i="2"/>
  <c r="M591" i="2"/>
  <c r="M598" i="2"/>
  <c r="M599" i="2"/>
  <c r="M606" i="2"/>
  <c r="M607" i="2"/>
  <c r="M614" i="2"/>
  <c r="M615" i="2"/>
  <c r="M622" i="2"/>
  <c r="M623" i="2"/>
  <c r="M630" i="2"/>
  <c r="M631" i="2"/>
  <c r="M186" i="2"/>
  <c r="M224" i="2"/>
  <c r="M235" i="2"/>
  <c r="M252" i="2"/>
  <c r="M379" i="2"/>
  <c r="M387" i="2"/>
  <c r="M395" i="2"/>
  <c r="M403" i="2"/>
  <c r="M411" i="2"/>
  <c r="M419" i="2"/>
  <c r="M427" i="2"/>
  <c r="M435" i="2"/>
  <c r="M443" i="2"/>
  <c r="M451" i="2"/>
  <c r="M459" i="2"/>
  <c r="M467" i="2"/>
  <c r="M475" i="2"/>
  <c r="M483" i="2"/>
  <c r="M491" i="2"/>
  <c r="M499" i="2"/>
  <c r="M507" i="2"/>
  <c r="M515" i="2"/>
  <c r="M523" i="2"/>
  <c r="M531" i="2"/>
  <c r="M539" i="2"/>
  <c r="M547" i="2"/>
  <c r="M555" i="2"/>
  <c r="M563" i="2"/>
  <c r="M571" i="2"/>
  <c r="M579" i="2"/>
  <c r="M587" i="2"/>
  <c r="M595" i="2"/>
  <c r="M603" i="2"/>
  <c r="M611" i="2"/>
  <c r="M218" i="2"/>
  <c r="M643" i="2"/>
  <c r="M651" i="2"/>
  <c r="M675" i="2"/>
  <c r="M681" i="2"/>
  <c r="M691" i="2"/>
  <c r="M697" i="2"/>
  <c r="M707" i="2"/>
  <c r="M713" i="2"/>
  <c r="M723" i="2"/>
  <c r="M729" i="2"/>
  <c r="M739" i="2"/>
  <c r="M745" i="2"/>
  <c r="M755" i="2"/>
  <c r="M761" i="2"/>
  <c r="M771" i="2"/>
  <c r="M777" i="2"/>
  <c r="M787" i="2"/>
  <c r="M793" i="2"/>
  <c r="M803" i="2"/>
  <c r="M809" i="2"/>
  <c r="M819" i="2"/>
  <c r="M825" i="2"/>
  <c r="M835" i="2"/>
  <c r="M848" i="2"/>
  <c r="M856" i="2"/>
  <c r="M864" i="2"/>
  <c r="M872" i="2"/>
  <c r="M880" i="2"/>
  <c r="M888" i="2"/>
  <c r="M896" i="2"/>
  <c r="M904" i="2"/>
  <c r="M912" i="2"/>
  <c r="M920" i="2"/>
  <c r="M928" i="2"/>
  <c r="M936" i="2"/>
  <c r="M944" i="2"/>
  <c r="M952" i="2"/>
  <c r="M960" i="2"/>
  <c r="M968" i="2"/>
  <c r="M976" i="2"/>
  <c r="M984" i="2"/>
  <c r="M992" i="2"/>
  <c r="M1000" i="2"/>
  <c r="M1008" i="2"/>
  <c r="M1016" i="2"/>
  <c r="M1024" i="2"/>
  <c r="M1032" i="2"/>
  <c r="M1040" i="2"/>
  <c r="M1045" i="2"/>
  <c r="M1053" i="2"/>
  <c r="M1061" i="2"/>
  <c r="M1069" i="2"/>
  <c r="M1077" i="2"/>
  <c r="M1085" i="2"/>
  <c r="M1093" i="2"/>
  <c r="M1101" i="2"/>
  <c r="M1109" i="2"/>
  <c r="M1117" i="2"/>
  <c r="M1125" i="2"/>
  <c r="M1133" i="2"/>
  <c r="M1141" i="2"/>
  <c r="M1149" i="2"/>
  <c r="M1157" i="2"/>
  <c r="M1165" i="2"/>
  <c r="M1173" i="2"/>
  <c r="M1181" i="2"/>
  <c r="M1189" i="2"/>
  <c r="M1197" i="2"/>
  <c r="M1205" i="2"/>
  <c r="M1213" i="2"/>
  <c r="M1221" i="2"/>
  <c r="M1229" i="2"/>
  <c r="M1232" i="2"/>
  <c r="M1236" i="2"/>
  <c r="M1240" i="2"/>
  <c r="M1244" i="2"/>
  <c r="M1248" i="2"/>
  <c r="M1252" i="2"/>
  <c r="M1256" i="2"/>
  <c r="M1260" i="2"/>
  <c r="M1264" i="2"/>
  <c r="M1268" i="2"/>
  <c r="M1272" i="2"/>
  <c r="M1276" i="2"/>
  <c r="M1280" i="2"/>
  <c r="M1284" i="2"/>
  <c r="M1288" i="2"/>
  <c r="M1292" i="2"/>
  <c r="M1296" i="2"/>
  <c r="M1300" i="2"/>
  <c r="M1302" i="2"/>
  <c r="M1306" i="2"/>
  <c r="M1310" i="2"/>
  <c r="M1314" i="2"/>
  <c r="M1318" i="2"/>
  <c r="M1322" i="2"/>
  <c r="M1326" i="2"/>
  <c r="M1330" i="2"/>
  <c r="M1334" i="2"/>
  <c r="M1338" i="2"/>
  <c r="M1342" i="2"/>
  <c r="M1346" i="2"/>
  <c r="M1350" i="2"/>
  <c r="M1354" i="2"/>
  <c r="M1358" i="2"/>
  <c r="M1362" i="2"/>
  <c r="M1366" i="2"/>
  <c r="M1370" i="2"/>
  <c r="M1374" i="2"/>
  <c r="M1378" i="2"/>
  <c r="M1382" i="2"/>
  <c r="M1386" i="2"/>
  <c r="M1390" i="2"/>
  <c r="M1394" i="2"/>
  <c r="M1398" i="2"/>
  <c r="M1402" i="2"/>
  <c r="M1406" i="2"/>
  <c r="M1410" i="2"/>
  <c r="M1414" i="2"/>
  <c r="M1418" i="2"/>
  <c r="M1422" i="2"/>
  <c r="M1426" i="2"/>
  <c r="M1430" i="2"/>
  <c r="M1434" i="2"/>
  <c r="M1438" i="2"/>
  <c r="M1442" i="2"/>
  <c r="M1446" i="2"/>
  <c r="M1450" i="2"/>
  <c r="M1454" i="2"/>
  <c r="M1458" i="2"/>
  <c r="M1462" i="2"/>
  <c r="M1466" i="2"/>
  <c r="M1470" i="2"/>
  <c r="M1474" i="2"/>
  <c r="M1478" i="2"/>
  <c r="M1482" i="2"/>
  <c r="M1486" i="2"/>
  <c r="M1490" i="2"/>
  <c r="M1494" i="2"/>
  <c r="M1498" i="2"/>
  <c r="M1502" i="2"/>
  <c r="M1506" i="2"/>
  <c r="M1510" i="2"/>
  <c r="M1514" i="2"/>
  <c r="M1518" i="2"/>
  <c r="M1522" i="2"/>
  <c r="M1526" i="2"/>
  <c r="M1530" i="2"/>
  <c r="M1534" i="2"/>
  <c r="M1538" i="2"/>
  <c r="M1542" i="2"/>
  <c r="M1546" i="2"/>
  <c r="M1550" i="2"/>
  <c r="M1554" i="2"/>
  <c r="M1558" i="2"/>
  <c r="M1562" i="2"/>
  <c r="M1566" i="2"/>
  <c r="M1570" i="2"/>
  <c r="M1574" i="2"/>
  <c r="M1578" i="2"/>
  <c r="M1582" i="2"/>
  <c r="M1586" i="2"/>
  <c r="M1590" i="2"/>
  <c r="M1594" i="2"/>
  <c r="M1598" i="2"/>
  <c r="M1602" i="2"/>
  <c r="M1606" i="2"/>
  <c r="M1610" i="2"/>
  <c r="M1614" i="2"/>
  <c r="M1618" i="2"/>
  <c r="M1622" i="2"/>
  <c r="M1626" i="2"/>
  <c r="M1630" i="2"/>
  <c r="M1634" i="2"/>
  <c r="M1638" i="2"/>
  <c r="M1642" i="2"/>
  <c r="M1646" i="2"/>
  <c r="M1650" i="2"/>
  <c r="M1654" i="2"/>
  <c r="M1658" i="2"/>
  <c r="M1662" i="2"/>
  <c r="M1666" i="2"/>
  <c r="M1670" i="2"/>
  <c r="M1674" i="2"/>
  <c r="M1678" i="2"/>
  <c r="M1682" i="2"/>
  <c r="M1686" i="2"/>
  <c r="M1690" i="2"/>
  <c r="M1694" i="2"/>
  <c r="M1698" i="2"/>
  <c r="M1702" i="2"/>
  <c r="M1706" i="2"/>
  <c r="M1710" i="2"/>
  <c r="M1714" i="2"/>
  <c r="M1718" i="2"/>
  <c r="M1722" i="2"/>
  <c r="M1726" i="2"/>
  <c r="M1730" i="2"/>
  <c r="M619" i="2"/>
  <c r="M635" i="2"/>
  <c r="M639" i="2"/>
  <c r="M647" i="2"/>
  <c r="M655" i="2"/>
  <c r="M673" i="2"/>
  <c r="M683" i="2"/>
  <c r="M705" i="2"/>
  <c r="M721" i="2"/>
  <c r="M753" i="2"/>
  <c r="M779" i="2"/>
  <c r="M795" i="2"/>
  <c r="M811" i="2"/>
  <c r="M817" i="2"/>
  <c r="M827" i="2"/>
  <c r="M851" i="2"/>
  <c r="M855" i="2"/>
  <c r="M863" i="2"/>
  <c r="M871" i="2"/>
  <c r="M879" i="2"/>
  <c r="M883" i="2"/>
  <c r="M887" i="2"/>
  <c r="M903" i="2"/>
  <c r="M907" i="2"/>
  <c r="M911" i="2"/>
  <c r="M919" i="2"/>
  <c r="M923" i="2"/>
  <c r="M927" i="2"/>
  <c r="M935" i="2"/>
  <c r="M943" i="2"/>
  <c r="M951" i="2"/>
  <c r="M963" i="2"/>
  <c r="M975" i="2"/>
  <c r="M987" i="2"/>
  <c r="M991" i="2"/>
  <c r="M1003" i="2"/>
  <c r="M1007" i="2"/>
  <c r="M1019" i="2"/>
  <c r="M1023" i="2"/>
  <c r="M1035" i="2"/>
  <c r="M1039" i="2"/>
  <c r="M1113" i="2"/>
  <c r="M1121" i="2"/>
  <c r="M1129" i="2"/>
  <c r="M1137" i="2"/>
  <c r="M1145" i="2"/>
  <c r="M1169" i="2"/>
  <c r="M1185" i="2"/>
  <c r="M1193" i="2"/>
  <c r="M1201" i="2"/>
  <c r="M1209" i="2"/>
  <c r="M1217" i="2"/>
  <c r="M154" i="2"/>
  <c r="M256" i="2"/>
  <c r="M659" i="2"/>
  <c r="M667" i="2"/>
  <c r="M671" i="2"/>
  <c r="M677" i="2"/>
  <c r="M687" i="2"/>
  <c r="M693" i="2"/>
  <c r="M703" i="2"/>
  <c r="M709" i="2"/>
  <c r="M719" i="2"/>
  <c r="M725" i="2"/>
  <c r="M735" i="2"/>
  <c r="M741" i="2"/>
  <c r="M751" i="2"/>
  <c r="M757" i="2"/>
  <c r="M767" i="2"/>
  <c r="M773" i="2"/>
  <c r="M783" i="2"/>
  <c r="M789" i="2"/>
  <c r="M799" i="2"/>
  <c r="M805" i="2"/>
  <c r="M815" i="2"/>
  <c r="M821" i="2"/>
  <c r="M831" i="2"/>
  <c r="M837" i="2"/>
  <c r="M841" i="2"/>
  <c r="M844" i="2"/>
  <c r="M845" i="2"/>
  <c r="M849" i="2"/>
  <c r="M852" i="2"/>
  <c r="M853" i="2"/>
  <c r="M857" i="2"/>
  <c r="M860" i="2"/>
  <c r="M861" i="2"/>
  <c r="M865" i="2"/>
  <c r="M868" i="2"/>
  <c r="M869" i="2"/>
  <c r="M873" i="2"/>
  <c r="M876" i="2"/>
  <c r="M877" i="2"/>
  <c r="M881" i="2"/>
  <c r="M884" i="2"/>
  <c r="M885" i="2"/>
  <c r="M889" i="2"/>
  <c r="M892" i="2"/>
  <c r="M893" i="2"/>
  <c r="M897" i="2"/>
  <c r="M900" i="2"/>
  <c r="M901" i="2"/>
  <c r="M905" i="2"/>
  <c r="M908" i="2"/>
  <c r="M909" i="2"/>
  <c r="M913" i="2"/>
  <c r="M916" i="2"/>
  <c r="M917" i="2"/>
  <c r="M921" i="2"/>
  <c r="M924" i="2"/>
  <c r="M925" i="2"/>
  <c r="M929" i="2"/>
  <c r="M932" i="2"/>
  <c r="M933" i="2"/>
  <c r="M937" i="2"/>
  <c r="M940" i="2"/>
  <c r="M941" i="2"/>
  <c r="M945" i="2"/>
  <c r="M948" i="2"/>
  <c r="M949" i="2"/>
  <c r="M953" i="2"/>
  <c r="M956" i="2"/>
  <c r="M957" i="2"/>
  <c r="M961" i="2"/>
  <c r="M964" i="2"/>
  <c r="M965" i="2"/>
  <c r="M969" i="2"/>
  <c r="M972" i="2"/>
  <c r="M973" i="2"/>
  <c r="M977" i="2"/>
  <c r="M980" i="2"/>
  <c r="M981" i="2"/>
  <c r="M985" i="2"/>
  <c r="M988" i="2"/>
  <c r="M989" i="2"/>
  <c r="M993" i="2"/>
  <c r="M996" i="2"/>
  <c r="M997" i="2"/>
  <c r="M1001" i="2"/>
  <c r="M1004" i="2"/>
  <c r="M1005" i="2"/>
  <c r="M1009" i="2"/>
  <c r="M1012" i="2"/>
  <c r="M1013" i="2"/>
  <c r="M1017" i="2"/>
  <c r="M1020" i="2"/>
  <c r="M1021" i="2"/>
  <c r="M1025" i="2"/>
  <c r="M1028" i="2"/>
  <c r="M1029" i="2"/>
  <c r="M1033" i="2"/>
  <c r="M1036" i="2"/>
  <c r="M1037" i="2"/>
  <c r="M1041" i="2"/>
  <c r="M1044" i="2"/>
  <c r="M1052" i="2"/>
  <c r="M1060" i="2"/>
  <c r="M1068" i="2"/>
  <c r="M1076" i="2"/>
  <c r="M1084" i="2"/>
  <c r="M1092" i="2"/>
  <c r="M1100" i="2"/>
  <c r="M1108" i="2"/>
  <c r="M1116" i="2"/>
  <c r="M1124" i="2"/>
  <c r="M1132" i="2"/>
  <c r="M1140" i="2"/>
  <c r="M1148" i="2"/>
  <c r="M1156" i="2"/>
  <c r="M1164" i="2"/>
  <c r="M1172" i="2"/>
  <c r="M1180" i="2"/>
  <c r="M1188" i="2"/>
  <c r="M1196" i="2"/>
  <c r="M1204" i="2"/>
  <c r="M1212" i="2"/>
  <c r="M1220" i="2"/>
  <c r="M1228" i="2"/>
  <c r="M1303" i="2"/>
  <c r="M1307" i="2"/>
  <c r="M1311" i="2"/>
  <c r="M1315" i="2"/>
  <c r="M1319" i="2"/>
  <c r="M1323" i="2"/>
  <c r="M1327" i="2"/>
  <c r="M1331" i="2"/>
  <c r="M1335" i="2"/>
  <c r="M1339" i="2"/>
  <c r="M1343" i="2"/>
  <c r="M1347" i="2"/>
  <c r="M1351" i="2"/>
  <c r="M1355" i="2"/>
  <c r="M1359" i="2"/>
  <c r="M1363" i="2"/>
  <c r="M1367" i="2"/>
  <c r="M1371" i="2"/>
  <c r="M1375" i="2"/>
  <c r="M1379" i="2"/>
  <c r="M1383" i="2"/>
  <c r="M1387" i="2"/>
  <c r="M1391" i="2"/>
  <c r="M1395" i="2"/>
  <c r="M1399" i="2"/>
  <c r="M1403" i="2"/>
  <c r="M1407" i="2"/>
  <c r="M1411" i="2"/>
  <c r="M1415" i="2"/>
  <c r="M1419" i="2"/>
  <c r="M1423" i="2"/>
  <c r="M1427" i="2"/>
  <c r="M1431" i="2"/>
  <c r="M1435" i="2"/>
  <c r="M1439" i="2"/>
  <c r="M1443" i="2"/>
  <c r="M1447" i="2"/>
  <c r="M1451" i="2"/>
  <c r="M1455" i="2"/>
  <c r="M1459" i="2"/>
  <c r="M1463" i="2"/>
  <c r="M1467" i="2"/>
  <c r="M1471" i="2"/>
  <c r="M1475" i="2"/>
  <c r="M1479" i="2"/>
  <c r="M1483" i="2"/>
  <c r="M1487" i="2"/>
  <c r="M1491" i="2"/>
  <c r="M1495" i="2"/>
  <c r="M1499" i="2"/>
  <c r="M1503" i="2"/>
  <c r="M1507" i="2"/>
  <c r="M1511" i="2"/>
  <c r="M1515" i="2"/>
  <c r="M1519" i="2"/>
  <c r="M1523" i="2"/>
  <c r="M1527" i="2"/>
  <c r="M1531" i="2"/>
  <c r="M1535" i="2"/>
  <c r="M1539" i="2"/>
  <c r="M1543" i="2"/>
  <c r="M1547" i="2"/>
  <c r="M1551" i="2"/>
  <c r="M1555" i="2"/>
  <c r="M1559" i="2"/>
  <c r="M1563" i="2"/>
  <c r="M1567" i="2"/>
  <c r="M1571" i="2"/>
  <c r="M1575" i="2"/>
  <c r="M1579" i="2"/>
  <c r="M1583" i="2"/>
  <c r="M1587" i="2"/>
  <c r="M1591" i="2"/>
  <c r="M1595" i="2"/>
  <c r="M1599" i="2"/>
  <c r="M1603" i="2"/>
  <c r="M1607" i="2"/>
  <c r="M1611" i="2"/>
  <c r="M1615" i="2"/>
  <c r="M1619" i="2"/>
  <c r="M1623" i="2"/>
  <c r="M1627" i="2"/>
  <c r="M1631" i="2"/>
  <c r="M1635" i="2"/>
  <c r="M1639" i="2"/>
  <c r="M1643" i="2"/>
  <c r="M1647" i="2"/>
  <c r="M1651" i="2"/>
  <c r="M1655" i="2"/>
  <c r="M1659" i="2"/>
  <c r="M1663" i="2"/>
  <c r="M1667" i="2"/>
  <c r="M1671" i="2"/>
  <c r="M1675" i="2"/>
  <c r="M1679" i="2"/>
  <c r="M1683" i="2"/>
  <c r="M1687" i="2"/>
  <c r="M1691" i="2"/>
  <c r="M1695" i="2"/>
  <c r="M1699" i="2"/>
  <c r="M1703" i="2"/>
  <c r="M1707" i="2"/>
  <c r="M1711" i="2"/>
  <c r="M1715" i="2"/>
  <c r="M1719" i="2"/>
  <c r="M1723" i="2"/>
  <c r="M1727" i="2"/>
  <c r="M627" i="2"/>
  <c r="M638" i="2"/>
  <c r="M646" i="2"/>
  <c r="M654" i="2"/>
  <c r="M689" i="2"/>
  <c r="M699" i="2"/>
  <c r="M715" i="2"/>
  <c r="M731" i="2"/>
  <c r="M737" i="2"/>
  <c r="M747" i="2"/>
  <c r="M763" i="2"/>
  <c r="M769" i="2"/>
  <c r="M785" i="2"/>
  <c r="M801" i="2"/>
  <c r="M833" i="2"/>
  <c r="M843" i="2"/>
  <c r="M847" i="2"/>
  <c r="M859" i="2"/>
  <c r="M867" i="2"/>
  <c r="M875" i="2"/>
  <c r="M891" i="2"/>
  <c r="M895" i="2"/>
  <c r="M899" i="2"/>
  <c r="M915" i="2"/>
  <c r="M931" i="2"/>
  <c r="M939" i="2"/>
  <c r="M947" i="2"/>
  <c r="M955" i="2"/>
  <c r="M959" i="2"/>
  <c r="M967" i="2"/>
  <c r="M971" i="2"/>
  <c r="M979" i="2"/>
  <c r="M983" i="2"/>
  <c r="M995" i="2"/>
  <c r="M999" i="2"/>
  <c r="M1011" i="2"/>
  <c r="M1015" i="2"/>
  <c r="M1027" i="2"/>
  <c r="M1031" i="2"/>
  <c r="M1043" i="2"/>
  <c r="M1049" i="2"/>
  <c r="M1057" i="2"/>
  <c r="M1065" i="2"/>
  <c r="M1073" i="2"/>
  <c r="M1081" i="2"/>
  <c r="M1089" i="2"/>
  <c r="M1097" i="2"/>
  <c r="M1105" i="2"/>
  <c r="M1153" i="2"/>
  <c r="M1161" i="2"/>
  <c r="M1177" i="2"/>
  <c r="M1225" i="2"/>
  <c r="M711" i="2"/>
  <c r="M733" i="2"/>
  <c r="M775" i="2"/>
  <c r="M797" i="2"/>
  <c r="M839" i="2"/>
  <c r="M1305" i="2"/>
  <c r="M1309" i="2"/>
  <c r="M1313" i="2"/>
  <c r="M1317" i="2"/>
  <c r="M1321" i="2"/>
  <c r="M1325" i="2"/>
  <c r="M1329" i="2"/>
  <c r="M1333" i="2"/>
  <c r="M1337" i="2"/>
  <c r="M1341" i="2"/>
  <c r="M1345" i="2"/>
  <c r="M1349" i="2"/>
  <c r="M1353" i="2"/>
  <c r="M1357" i="2"/>
  <c r="M1361" i="2"/>
  <c r="M1365" i="2"/>
  <c r="M1369" i="2"/>
  <c r="M1373" i="2"/>
  <c r="M1377" i="2"/>
  <c r="M1381" i="2"/>
  <c r="M1385" i="2"/>
  <c r="M1389" i="2"/>
  <c r="M1393" i="2"/>
  <c r="M1397" i="2"/>
  <c r="M1401" i="2"/>
  <c r="M1405" i="2"/>
  <c r="M1409" i="2"/>
  <c r="M1413" i="2"/>
  <c r="M1417" i="2"/>
  <c r="M1421" i="2"/>
  <c r="M1425" i="2"/>
  <c r="M1429" i="2"/>
  <c r="M1433" i="2"/>
  <c r="M1437" i="2"/>
  <c r="M1441" i="2"/>
  <c r="M1445" i="2"/>
  <c r="M1449" i="2"/>
  <c r="M1453" i="2"/>
  <c r="M1457" i="2"/>
  <c r="M1461" i="2"/>
  <c r="M1465" i="2"/>
  <c r="M1469" i="2"/>
  <c r="M1473" i="2"/>
  <c r="M1477" i="2"/>
  <c r="M1481" i="2"/>
  <c r="M1485" i="2"/>
  <c r="M1489" i="2"/>
  <c r="M1493" i="2"/>
  <c r="M1497" i="2"/>
  <c r="M1501" i="2"/>
  <c r="M1505" i="2"/>
  <c r="M1509" i="2"/>
  <c r="M1513" i="2"/>
  <c r="M1517" i="2"/>
  <c r="M1521" i="2"/>
  <c r="M1525" i="2"/>
  <c r="M1529" i="2"/>
  <c r="M1533" i="2"/>
  <c r="M1537" i="2"/>
  <c r="M1541" i="2"/>
  <c r="M1545" i="2"/>
  <c r="M1549" i="2"/>
  <c r="M1553" i="2"/>
  <c r="M1557" i="2"/>
  <c r="M1561" i="2"/>
  <c r="M1565" i="2"/>
  <c r="M1569" i="2"/>
  <c r="M1573" i="2"/>
  <c r="M1577" i="2"/>
  <c r="M1581" i="2"/>
  <c r="M1585" i="2"/>
  <c r="M1589" i="2"/>
  <c r="M1593" i="2"/>
  <c r="M1597" i="2"/>
  <c r="M1601" i="2"/>
  <c r="M1605" i="2"/>
  <c r="M1609" i="2"/>
  <c r="M1613" i="2"/>
  <c r="M1617" i="2"/>
  <c r="M1621" i="2"/>
  <c r="M1625" i="2"/>
  <c r="M1629" i="2"/>
  <c r="M1633" i="2"/>
  <c r="M1637" i="2"/>
  <c r="M1641" i="2"/>
  <c r="M1645" i="2"/>
  <c r="M1649" i="2"/>
  <c r="M1653" i="2"/>
  <c r="M1657" i="2"/>
  <c r="M1661" i="2"/>
  <c r="M1665" i="2"/>
  <c r="M1669" i="2"/>
  <c r="M1673" i="2"/>
  <c r="M1677" i="2"/>
  <c r="M1681" i="2"/>
  <c r="M1685" i="2"/>
  <c r="M1689" i="2"/>
  <c r="M1693" i="2"/>
  <c r="M1697" i="2"/>
  <c r="M1701" i="2"/>
  <c r="M1705" i="2"/>
  <c r="M1709" i="2"/>
  <c r="M1713" i="2"/>
  <c r="M1717" i="2"/>
  <c r="M1721" i="2"/>
  <c r="M1725" i="2"/>
  <c r="M1729" i="2"/>
  <c r="M1273" i="2"/>
  <c r="M1285" i="2"/>
  <c r="M1293" i="2"/>
  <c r="M1297" i="2"/>
  <c r="M1304" i="2"/>
  <c r="M1324" i="2"/>
  <c r="M1340" i="2"/>
  <c r="M1344" i="2"/>
  <c r="M1388" i="2"/>
  <c r="M1392" i="2"/>
  <c r="M1412" i="2"/>
  <c r="M1428" i="2"/>
  <c r="M1440" i="2"/>
  <c r="M1444" i="2"/>
  <c r="M1452" i="2"/>
  <c r="M1460" i="2"/>
  <c r="M1484" i="2"/>
  <c r="M1512" i="2"/>
  <c r="M1520" i="2"/>
  <c r="M1528" i="2"/>
  <c r="M1532" i="2"/>
  <c r="M1544" i="2"/>
  <c r="M1568" i="2"/>
  <c r="M1572" i="2"/>
  <c r="M1576" i="2"/>
  <c r="M1592" i="2"/>
  <c r="M1600" i="2"/>
  <c r="M1632" i="2"/>
  <c r="M1644" i="2"/>
  <c r="M1664" i="2"/>
  <c r="M1668" i="2"/>
  <c r="M1680" i="2"/>
  <c r="M1684" i="2"/>
  <c r="M1692" i="2"/>
  <c r="M1704" i="2"/>
  <c r="M1712" i="2"/>
  <c r="M1716" i="2"/>
  <c r="M1728" i="2"/>
  <c r="M369" i="2"/>
  <c r="M685" i="2"/>
  <c r="M749" i="2"/>
  <c r="M791" i="2"/>
  <c r="M813" i="2"/>
  <c r="M1056" i="2"/>
  <c r="M1104" i="2"/>
  <c r="M1136" i="2"/>
  <c r="M1168" i="2"/>
  <c r="M1200" i="2"/>
  <c r="M1237" i="2"/>
  <c r="M1250" i="2"/>
  <c r="M663" i="2"/>
  <c r="M695" i="2"/>
  <c r="M717" i="2"/>
  <c r="M759" i="2"/>
  <c r="M781" i="2"/>
  <c r="M823" i="2"/>
  <c r="M1048" i="2"/>
  <c r="M1064" i="2"/>
  <c r="M1080" i="2"/>
  <c r="M1096" i="2"/>
  <c r="M1112" i="2"/>
  <c r="M1128" i="2"/>
  <c r="M1144" i="2"/>
  <c r="M1160" i="2"/>
  <c r="M1176" i="2"/>
  <c r="M1192" i="2"/>
  <c r="M1208" i="2"/>
  <c r="M1224" i="2"/>
  <c r="M1233" i="2"/>
  <c r="M1238" i="2"/>
  <c r="M1241" i="2"/>
  <c r="M1246" i="2"/>
  <c r="M1249" i="2"/>
  <c r="M1254" i="2"/>
  <c r="M1257" i="2"/>
  <c r="M1262" i="2"/>
  <c r="M1265" i="2"/>
  <c r="M1270" i="2"/>
  <c r="M1274" i="2"/>
  <c r="M1278" i="2"/>
  <c r="M1282" i="2"/>
  <c r="M1286" i="2"/>
  <c r="M1290" i="2"/>
  <c r="M1294" i="2"/>
  <c r="M1298" i="2"/>
  <c r="M679" i="2"/>
  <c r="M701" i="2"/>
  <c r="M743" i="2"/>
  <c r="M765" i="2"/>
  <c r="M807" i="2"/>
  <c r="M829" i="2"/>
  <c r="M1277" i="2"/>
  <c r="M1281" i="2"/>
  <c r="M1289" i="2"/>
  <c r="M1301" i="2"/>
  <c r="M1308" i="2"/>
  <c r="M1312" i="2"/>
  <c r="M1316" i="2"/>
  <c r="M1320" i="2"/>
  <c r="M1328" i="2"/>
  <c r="M1332" i="2"/>
  <c r="M1336" i="2"/>
  <c r="M1348" i="2"/>
  <c r="M1352" i="2"/>
  <c r="M1356" i="2"/>
  <c r="M1360" i="2"/>
  <c r="M1364" i="2"/>
  <c r="M1368" i="2"/>
  <c r="M1372" i="2"/>
  <c r="M1376" i="2"/>
  <c r="M1380" i="2"/>
  <c r="M1384" i="2"/>
  <c r="M1396" i="2"/>
  <c r="M1400" i="2"/>
  <c r="M1404" i="2"/>
  <c r="M1408" i="2"/>
  <c r="M1416" i="2"/>
  <c r="M1420" i="2"/>
  <c r="M1424" i="2"/>
  <c r="M1432" i="2"/>
  <c r="M1436" i="2"/>
  <c r="M1448" i="2"/>
  <c r="M1456" i="2"/>
  <c r="M1464" i="2"/>
  <c r="M1468" i="2"/>
  <c r="M1472" i="2"/>
  <c r="M1476" i="2"/>
  <c r="M1480" i="2"/>
  <c r="M1488" i="2"/>
  <c r="M1492" i="2"/>
  <c r="M1496" i="2"/>
  <c r="M1500" i="2"/>
  <c r="M1504" i="2"/>
  <c r="M1508" i="2"/>
  <c r="M1516" i="2"/>
  <c r="M1524" i="2"/>
  <c r="M1536" i="2"/>
  <c r="M1540" i="2"/>
  <c r="M1548" i="2"/>
  <c r="M1552" i="2"/>
  <c r="M1556" i="2"/>
  <c r="M1560" i="2"/>
  <c r="M1564" i="2"/>
  <c r="M1580" i="2"/>
  <c r="M1584" i="2"/>
  <c r="M1588" i="2"/>
  <c r="M1596" i="2"/>
  <c r="M1604" i="2"/>
  <c r="M1608" i="2"/>
  <c r="M1612" i="2"/>
  <c r="M1616" i="2"/>
  <c r="M1620" i="2"/>
  <c r="M1624" i="2"/>
  <c r="M1628" i="2"/>
  <c r="M1636" i="2"/>
  <c r="M1640" i="2"/>
  <c r="M1648" i="2"/>
  <c r="M1652" i="2"/>
  <c r="M1656" i="2"/>
  <c r="M1660" i="2"/>
  <c r="M1672" i="2"/>
  <c r="M1676" i="2"/>
  <c r="M1688" i="2"/>
  <c r="M1696" i="2"/>
  <c r="M1700" i="2"/>
  <c r="M1708" i="2"/>
  <c r="M1720" i="2"/>
  <c r="M1724" i="2"/>
  <c r="M727" i="2"/>
  <c r="M1072" i="2"/>
  <c r="M1088" i="2"/>
  <c r="M1120" i="2"/>
  <c r="M1152" i="2"/>
  <c r="M1184" i="2"/>
  <c r="M1216" i="2"/>
  <c r="M1234" i="2"/>
  <c r="M1242" i="2"/>
  <c r="M1245" i="2"/>
  <c r="M1253" i="2"/>
  <c r="M1258" i="2"/>
  <c r="M1261" i="2"/>
  <c r="M1266" i="2"/>
  <c r="M1269" i="2"/>
  <c r="H6" i="51"/>
  <c r="H7" i="51"/>
  <c r="H12" i="51"/>
  <c r="L6" i="2"/>
  <c r="H11" i="51"/>
  <c r="J5" i="51"/>
  <c r="N35" i="2"/>
  <c r="N39" i="2"/>
  <c r="N43" i="2"/>
  <c r="N38" i="2"/>
  <c r="N42" i="2"/>
  <c r="N46" i="2"/>
  <c r="N49" i="2"/>
  <c r="N53" i="2"/>
  <c r="N57" i="2"/>
  <c r="N61" i="2"/>
  <c r="N65" i="2"/>
  <c r="N69" i="2"/>
  <c r="N73" i="2"/>
  <c r="N77" i="2"/>
  <c r="N81" i="2"/>
  <c r="N85" i="2"/>
  <c r="N89" i="2"/>
  <c r="N93" i="2"/>
  <c r="N97" i="2"/>
  <c r="N101" i="2"/>
  <c r="N105" i="2"/>
  <c r="N109" i="2"/>
  <c r="N113" i="2"/>
  <c r="N117" i="2"/>
  <c r="N7" i="2"/>
  <c r="N9" i="2"/>
  <c r="N47" i="2"/>
  <c r="N51" i="2"/>
  <c r="N55" i="2"/>
  <c r="N59" i="2"/>
  <c r="N63" i="2"/>
  <c r="N67" i="2"/>
  <c r="N71" i="2"/>
  <c r="N75" i="2"/>
  <c r="N79" i="2"/>
  <c r="N83" i="2"/>
  <c r="N87" i="2"/>
  <c r="N91" i="2"/>
  <c r="N95" i="2"/>
  <c r="N99" i="2"/>
  <c r="N103" i="2"/>
  <c r="N107" i="2"/>
  <c r="N111" i="2"/>
  <c r="N115" i="2"/>
  <c r="N120" i="2"/>
  <c r="N124" i="2"/>
  <c r="N128" i="2"/>
  <c r="N132" i="2"/>
  <c r="N136" i="2"/>
  <c r="N140" i="2"/>
  <c r="N144" i="2"/>
  <c r="N148" i="2"/>
  <c r="N152" i="2"/>
  <c r="N156" i="2"/>
  <c r="N160" i="2"/>
  <c r="N164" i="2"/>
  <c r="N168" i="2"/>
  <c r="N172" i="2"/>
  <c r="N176" i="2"/>
  <c r="N180" i="2"/>
  <c r="N184" i="2"/>
  <c r="N188" i="2"/>
  <c r="N192" i="2"/>
  <c r="N196" i="2"/>
  <c r="N200" i="2"/>
  <c r="N204" i="2"/>
  <c r="N208" i="2"/>
  <c r="N212" i="2"/>
  <c r="N216" i="2"/>
  <c r="N220" i="2"/>
  <c r="N224" i="2"/>
  <c r="N228" i="2"/>
  <c r="N232" i="2"/>
  <c r="N236" i="2"/>
  <c r="N240" i="2"/>
  <c r="N244" i="2"/>
  <c r="N248" i="2"/>
  <c r="N252" i="2"/>
  <c r="N256" i="2"/>
  <c r="N260" i="2"/>
  <c r="N36" i="2"/>
  <c r="N40" i="2"/>
  <c r="N44" i="2"/>
  <c r="N48" i="2"/>
  <c r="N56" i="2"/>
  <c r="N64" i="2"/>
  <c r="N37" i="2"/>
  <c r="N50" i="2"/>
  <c r="N58" i="2"/>
  <c r="N66" i="2"/>
  <c r="N76" i="2"/>
  <c r="N84" i="2"/>
  <c r="N92" i="2"/>
  <c r="N100" i="2"/>
  <c r="N108" i="2"/>
  <c r="N116" i="2"/>
  <c r="N121" i="2"/>
  <c r="N125" i="2"/>
  <c r="N45" i="2"/>
  <c r="N126" i="2"/>
  <c r="N60" i="2"/>
  <c r="N70" i="2"/>
  <c r="N80" i="2"/>
  <c r="N90" i="2"/>
  <c r="N102" i="2"/>
  <c r="N112" i="2"/>
  <c r="N129" i="2"/>
  <c r="N137" i="2"/>
  <c r="N145" i="2"/>
  <c r="N153" i="2"/>
  <c r="N161" i="2"/>
  <c r="N169" i="2"/>
  <c r="N177" i="2"/>
  <c r="N185" i="2"/>
  <c r="N193" i="2"/>
  <c r="N201" i="2"/>
  <c r="N209" i="2"/>
  <c r="N217" i="2"/>
  <c r="N226" i="2"/>
  <c r="N230" i="2"/>
  <c r="N234" i="2"/>
  <c r="N238" i="2"/>
  <c r="N242" i="2"/>
  <c r="N246" i="2"/>
  <c r="N250" i="2"/>
  <c r="N254" i="2"/>
  <c r="N258" i="2"/>
  <c r="N262" i="2"/>
  <c r="N266" i="2"/>
  <c r="N270" i="2"/>
  <c r="N274" i="2"/>
  <c r="N278" i="2"/>
  <c r="N282" i="2"/>
  <c r="N286" i="2"/>
  <c r="N290" i="2"/>
  <c r="N294" i="2"/>
  <c r="N298" i="2"/>
  <c r="N302" i="2"/>
  <c r="N306" i="2"/>
  <c r="N310" i="2"/>
  <c r="N314" i="2"/>
  <c r="N318" i="2"/>
  <c r="N322" i="2"/>
  <c r="N326" i="2"/>
  <c r="N330" i="2"/>
  <c r="N334" i="2"/>
  <c r="N338" i="2"/>
  <c r="N342" i="2"/>
  <c r="N346" i="2"/>
  <c r="N350" i="2"/>
  <c r="N354" i="2"/>
  <c r="N358" i="2"/>
  <c r="N362" i="2"/>
  <c r="N366" i="2"/>
  <c r="N370" i="2"/>
  <c r="N62" i="2"/>
  <c r="N74" i="2"/>
  <c r="N114" i="2"/>
  <c r="N122" i="2"/>
  <c r="N131" i="2"/>
  <c r="N139" i="2"/>
  <c r="N147" i="2"/>
  <c r="N155" i="2"/>
  <c r="N163" i="2"/>
  <c r="N171" i="2"/>
  <c r="N179" i="2"/>
  <c r="N187" i="2"/>
  <c r="N195" i="2"/>
  <c r="N203" i="2"/>
  <c r="N211" i="2"/>
  <c r="N219" i="2"/>
  <c r="N223" i="2"/>
  <c r="N231" i="2"/>
  <c r="N239" i="2"/>
  <c r="N247" i="2"/>
  <c r="N255" i="2"/>
  <c r="N261" i="2"/>
  <c r="N265" i="2"/>
  <c r="N269" i="2"/>
  <c r="N273" i="2"/>
  <c r="N277" i="2"/>
  <c r="N281" i="2"/>
  <c r="N285" i="2"/>
  <c r="N289" i="2"/>
  <c r="N293" i="2"/>
  <c r="N297" i="2"/>
  <c r="N301" i="2"/>
  <c r="N305" i="2"/>
  <c r="N309" i="2"/>
  <c r="N313" i="2"/>
  <c r="N317" i="2"/>
  <c r="N321" i="2"/>
  <c r="N325" i="2"/>
  <c r="N329" i="2"/>
  <c r="N333" i="2"/>
  <c r="N337" i="2"/>
  <c r="N341" i="2"/>
  <c r="N345" i="2"/>
  <c r="N349" i="2"/>
  <c r="N353" i="2"/>
  <c r="N357" i="2"/>
  <c r="N361" i="2"/>
  <c r="N365" i="2"/>
  <c r="N369" i="2"/>
  <c r="N373" i="2"/>
  <c r="N375" i="2"/>
  <c r="N379" i="2"/>
  <c r="N383" i="2"/>
  <c r="N387" i="2"/>
  <c r="N391" i="2"/>
  <c r="N395" i="2"/>
  <c r="N399" i="2"/>
  <c r="N403" i="2"/>
  <c r="N407" i="2"/>
  <c r="N411" i="2"/>
  <c r="N415" i="2"/>
  <c r="N419" i="2"/>
  <c r="N423" i="2"/>
  <c r="N427" i="2"/>
  <c r="N431" i="2"/>
  <c r="N435" i="2"/>
  <c r="N439" i="2"/>
  <c r="N443" i="2"/>
  <c r="N447" i="2"/>
  <c r="N451" i="2"/>
  <c r="N455" i="2"/>
  <c r="N459" i="2"/>
  <c r="N463" i="2"/>
  <c r="N467" i="2"/>
  <c r="N471" i="2"/>
  <c r="N475" i="2"/>
  <c r="N479" i="2"/>
  <c r="N483" i="2"/>
  <c r="N487" i="2"/>
  <c r="N491" i="2"/>
  <c r="N495" i="2"/>
  <c r="N499" i="2"/>
  <c r="N503" i="2"/>
  <c r="N507" i="2"/>
  <c r="N511" i="2"/>
  <c r="N515" i="2"/>
  <c r="N519" i="2"/>
  <c r="N523" i="2"/>
  <c r="N527" i="2"/>
  <c r="N531" i="2"/>
  <c r="N535" i="2"/>
  <c r="N539" i="2"/>
  <c r="N543" i="2"/>
  <c r="N547" i="2"/>
  <c r="N551" i="2"/>
  <c r="N555" i="2"/>
  <c r="N559" i="2"/>
  <c r="N563" i="2"/>
  <c r="N567" i="2"/>
  <c r="N571" i="2"/>
  <c r="N575" i="2"/>
  <c r="N579" i="2"/>
  <c r="N583" i="2"/>
  <c r="N587" i="2"/>
  <c r="N591" i="2"/>
  <c r="N595" i="2"/>
  <c r="N599" i="2"/>
  <c r="N603" i="2"/>
  <c r="N607" i="2"/>
  <c r="N611" i="2"/>
  <c r="N615" i="2"/>
  <c r="N619" i="2"/>
  <c r="N623" i="2"/>
  <c r="N627" i="2"/>
  <c r="N631" i="2"/>
  <c r="N635" i="2"/>
  <c r="N639" i="2"/>
  <c r="N643" i="2"/>
  <c r="N647" i="2"/>
  <c r="N651" i="2"/>
  <c r="N655" i="2"/>
  <c r="N52" i="2"/>
  <c r="N54" i="2"/>
  <c r="N86" i="2"/>
  <c r="N104" i="2"/>
  <c r="N110" i="2"/>
  <c r="N119" i="2"/>
  <c r="N133" i="2"/>
  <c r="N141" i="2"/>
  <c r="N149" i="2"/>
  <c r="N157" i="2"/>
  <c r="N165" i="2"/>
  <c r="N173" i="2"/>
  <c r="N181" i="2"/>
  <c r="N189" i="2"/>
  <c r="N197" i="2"/>
  <c r="N205" i="2"/>
  <c r="N213" i="2"/>
  <c r="N221" i="2"/>
  <c r="N377" i="2"/>
  <c r="N381" i="2"/>
  <c r="N385" i="2"/>
  <c r="N389" i="2"/>
  <c r="N393" i="2"/>
  <c r="N397" i="2"/>
  <c r="N401" i="2"/>
  <c r="N405" i="2"/>
  <c r="N409" i="2"/>
  <c r="N413" i="2"/>
  <c r="N417" i="2"/>
  <c r="N421" i="2"/>
  <c r="N425" i="2"/>
  <c r="N429" i="2"/>
  <c r="N433" i="2"/>
  <c r="N437" i="2"/>
  <c r="N441" i="2"/>
  <c r="N445" i="2"/>
  <c r="N449" i="2"/>
  <c r="N453" i="2"/>
  <c r="N457" i="2"/>
  <c r="N461" i="2"/>
  <c r="N465" i="2"/>
  <c r="N469" i="2"/>
  <c r="N473" i="2"/>
  <c r="N477" i="2"/>
  <c r="N481" i="2"/>
  <c r="N485" i="2"/>
  <c r="N489" i="2"/>
  <c r="N493" i="2"/>
  <c r="N497" i="2"/>
  <c r="N501" i="2"/>
  <c r="N505" i="2"/>
  <c r="N509" i="2"/>
  <c r="N513" i="2"/>
  <c r="N517" i="2"/>
  <c r="N521" i="2"/>
  <c r="N525" i="2"/>
  <c r="N529" i="2"/>
  <c r="N533" i="2"/>
  <c r="N537" i="2"/>
  <c r="N541" i="2"/>
  <c r="N545" i="2"/>
  <c r="N549" i="2"/>
  <c r="N553" i="2"/>
  <c r="N557" i="2"/>
  <c r="N561" i="2"/>
  <c r="N565" i="2"/>
  <c r="N569" i="2"/>
  <c r="N573" i="2"/>
  <c r="N577" i="2"/>
  <c r="N581" i="2"/>
  <c r="N585" i="2"/>
  <c r="N589" i="2"/>
  <c r="N593" i="2"/>
  <c r="N597" i="2"/>
  <c r="N601" i="2"/>
  <c r="N605" i="2"/>
  <c r="N609" i="2"/>
  <c r="N613" i="2"/>
  <c r="N617" i="2"/>
  <c r="N621" i="2"/>
  <c r="N625" i="2"/>
  <c r="N629" i="2"/>
  <c r="N633" i="2"/>
  <c r="N637" i="2"/>
  <c r="N641" i="2"/>
  <c r="N645" i="2"/>
  <c r="N649" i="2"/>
  <c r="N653" i="2"/>
  <c r="N657" i="2"/>
  <c r="N660" i="2"/>
  <c r="N664" i="2"/>
  <c r="N668" i="2"/>
  <c r="N94" i="2"/>
  <c r="N118" i="2"/>
  <c r="N123" i="2"/>
  <c r="N134" i="2"/>
  <c r="N135" i="2"/>
  <c r="N142" i="2"/>
  <c r="N143" i="2"/>
  <c r="N150" i="2"/>
  <c r="N151" i="2"/>
  <c r="N158" i="2"/>
  <c r="N159" i="2"/>
  <c r="N166" i="2"/>
  <c r="N167" i="2"/>
  <c r="N174" i="2"/>
  <c r="N175" i="2"/>
  <c r="N182" i="2"/>
  <c r="N183" i="2"/>
  <c r="N190" i="2"/>
  <c r="N191" i="2"/>
  <c r="N198" i="2"/>
  <c r="N199" i="2"/>
  <c r="N206" i="2"/>
  <c r="N207" i="2"/>
  <c r="N214" i="2"/>
  <c r="N215" i="2"/>
  <c r="N222" i="2"/>
  <c r="N225" i="2"/>
  <c r="N233" i="2"/>
  <c r="N241" i="2"/>
  <c r="N249" i="2"/>
  <c r="N257" i="2"/>
  <c r="N264" i="2"/>
  <c r="N267" i="2"/>
  <c r="N272" i="2"/>
  <c r="N275" i="2"/>
  <c r="N280" i="2"/>
  <c r="N283" i="2"/>
  <c r="N288" i="2"/>
  <c r="N291" i="2"/>
  <c r="N296" i="2"/>
  <c r="N299" i="2"/>
  <c r="N304" i="2"/>
  <c r="N307" i="2"/>
  <c r="N312" i="2"/>
  <c r="N315" i="2"/>
  <c r="N320" i="2"/>
  <c r="N323" i="2"/>
  <c r="N328" i="2"/>
  <c r="N331" i="2"/>
  <c r="N336" i="2"/>
  <c r="N339" i="2"/>
  <c r="N344" i="2"/>
  <c r="N347" i="2"/>
  <c r="N352" i="2"/>
  <c r="N355" i="2"/>
  <c r="N360" i="2"/>
  <c r="N363" i="2"/>
  <c r="N368" i="2"/>
  <c r="N371" i="2"/>
  <c r="N376" i="2"/>
  <c r="N380" i="2"/>
  <c r="N384" i="2"/>
  <c r="N388" i="2"/>
  <c r="N392" i="2"/>
  <c r="N396" i="2"/>
  <c r="N400" i="2"/>
  <c r="N404" i="2"/>
  <c r="N408" i="2"/>
  <c r="N412" i="2"/>
  <c r="N416" i="2"/>
  <c r="N420" i="2"/>
  <c r="N424" i="2"/>
  <c r="N428" i="2"/>
  <c r="N432" i="2"/>
  <c r="N436" i="2"/>
  <c r="N440" i="2"/>
  <c r="N444" i="2"/>
  <c r="N448" i="2"/>
  <c r="N452" i="2"/>
  <c r="N456" i="2"/>
  <c r="N460" i="2"/>
  <c r="N464" i="2"/>
  <c r="N468" i="2"/>
  <c r="N472" i="2"/>
  <c r="N476" i="2"/>
  <c r="N480" i="2"/>
  <c r="N484" i="2"/>
  <c r="N488" i="2"/>
  <c r="N492" i="2"/>
  <c r="N496" i="2"/>
  <c r="N500" i="2"/>
  <c r="N504" i="2"/>
  <c r="N508" i="2"/>
  <c r="N512" i="2"/>
  <c r="N516" i="2"/>
  <c r="N520" i="2"/>
  <c r="N524" i="2"/>
  <c r="N528" i="2"/>
  <c r="N532" i="2"/>
  <c r="N536" i="2"/>
  <c r="N540" i="2"/>
  <c r="N544" i="2"/>
  <c r="N548" i="2"/>
  <c r="N552" i="2"/>
  <c r="N556" i="2"/>
  <c r="N560" i="2"/>
  <c r="N564" i="2"/>
  <c r="N568" i="2"/>
  <c r="N572" i="2"/>
  <c r="N576" i="2"/>
  <c r="N580" i="2"/>
  <c r="N584" i="2"/>
  <c r="N588" i="2"/>
  <c r="N592" i="2"/>
  <c r="N596" i="2"/>
  <c r="N600" i="2"/>
  <c r="N604" i="2"/>
  <c r="N608" i="2"/>
  <c r="N612" i="2"/>
  <c r="N616" i="2"/>
  <c r="N620" i="2"/>
  <c r="N624" i="2"/>
  <c r="N628" i="2"/>
  <c r="N632" i="2"/>
  <c r="N636" i="2"/>
  <c r="N640" i="2"/>
  <c r="N644" i="2"/>
  <c r="N648" i="2"/>
  <c r="N652" i="2"/>
  <c r="N656" i="2"/>
  <c r="N661" i="2"/>
  <c r="N665" i="2"/>
  <c r="N669" i="2"/>
  <c r="N673" i="2"/>
  <c r="N677" i="2"/>
  <c r="N681" i="2"/>
  <c r="N685" i="2"/>
  <c r="N689" i="2"/>
  <c r="N693" i="2"/>
  <c r="N697" i="2"/>
  <c r="N701" i="2"/>
  <c r="N705" i="2"/>
  <c r="N709" i="2"/>
  <c r="N713" i="2"/>
  <c r="N717" i="2"/>
  <c r="N721" i="2"/>
  <c r="N725" i="2"/>
  <c r="N729" i="2"/>
  <c r="N733" i="2"/>
  <c r="N737" i="2"/>
  <c r="N741" i="2"/>
  <c r="N745" i="2"/>
  <c r="N749" i="2"/>
  <c r="N753" i="2"/>
  <c r="N757" i="2"/>
  <c r="N761" i="2"/>
  <c r="N765" i="2"/>
  <c r="N769" i="2"/>
  <c r="N773" i="2"/>
  <c r="N777" i="2"/>
  <c r="N781" i="2"/>
  <c r="N785" i="2"/>
  <c r="N789" i="2"/>
  <c r="N793" i="2"/>
  <c r="N797" i="2"/>
  <c r="N801" i="2"/>
  <c r="N805" i="2"/>
  <c r="N809" i="2"/>
  <c r="N813" i="2"/>
  <c r="N817" i="2"/>
  <c r="N821" i="2"/>
  <c r="N825" i="2"/>
  <c r="N829" i="2"/>
  <c r="N833" i="2"/>
  <c r="N837" i="2"/>
  <c r="N841" i="2"/>
  <c r="N845" i="2"/>
  <c r="N849" i="2"/>
  <c r="N853" i="2"/>
  <c r="N857" i="2"/>
  <c r="N861" i="2"/>
  <c r="N865" i="2"/>
  <c r="N869" i="2"/>
  <c r="N873" i="2"/>
  <c r="N877" i="2"/>
  <c r="N881" i="2"/>
  <c r="N885" i="2"/>
  <c r="N889" i="2"/>
  <c r="N893" i="2"/>
  <c r="N897" i="2"/>
  <c r="N901" i="2"/>
  <c r="N905" i="2"/>
  <c r="N909" i="2"/>
  <c r="N913" i="2"/>
  <c r="N917" i="2"/>
  <c r="N921" i="2"/>
  <c r="N925" i="2"/>
  <c r="N929" i="2"/>
  <c r="N933" i="2"/>
  <c r="N937" i="2"/>
  <c r="N941" i="2"/>
  <c r="N945" i="2"/>
  <c r="N949" i="2"/>
  <c r="N953" i="2"/>
  <c r="N957" i="2"/>
  <c r="N961" i="2"/>
  <c r="N965" i="2"/>
  <c r="N969" i="2"/>
  <c r="N973" i="2"/>
  <c r="N977" i="2"/>
  <c r="N981" i="2"/>
  <c r="N985" i="2"/>
  <c r="N989" i="2"/>
  <c r="N993" i="2"/>
  <c r="N997" i="2"/>
  <c r="N1001" i="2"/>
  <c r="N1005" i="2"/>
  <c r="N1009" i="2"/>
  <c r="N1013" i="2"/>
  <c r="N1017" i="2"/>
  <c r="N1021" i="2"/>
  <c r="N1025" i="2"/>
  <c r="N1029" i="2"/>
  <c r="N1033" i="2"/>
  <c r="N1037" i="2"/>
  <c r="N1041" i="2"/>
  <c r="N1045" i="2"/>
  <c r="N1049" i="2"/>
  <c r="N1053" i="2"/>
  <c r="N1057" i="2"/>
  <c r="N1061" i="2"/>
  <c r="N1065" i="2"/>
  <c r="N1069" i="2"/>
  <c r="N1073" i="2"/>
  <c r="N1077" i="2"/>
  <c r="N1081" i="2"/>
  <c r="N1085" i="2"/>
  <c r="N1089" i="2"/>
  <c r="N1093" i="2"/>
  <c r="N1097" i="2"/>
  <c r="N1101" i="2"/>
  <c r="N1105" i="2"/>
  <c r="N1109" i="2"/>
  <c r="N1113" i="2"/>
  <c r="N1117" i="2"/>
  <c r="N1121" i="2"/>
  <c r="N1125" i="2"/>
  <c r="N1129" i="2"/>
  <c r="N1133" i="2"/>
  <c r="N1137" i="2"/>
  <c r="N1141" i="2"/>
  <c r="N1145" i="2"/>
  <c r="N1149" i="2"/>
  <c r="N1153" i="2"/>
  <c r="N1157" i="2"/>
  <c r="N1161" i="2"/>
  <c r="N1165" i="2"/>
  <c r="N1169" i="2"/>
  <c r="N1173" i="2"/>
  <c r="N1177" i="2"/>
  <c r="N1181" i="2"/>
  <c r="N1185" i="2"/>
  <c r="N1189" i="2"/>
  <c r="N1193" i="2"/>
  <c r="N1197" i="2"/>
  <c r="N1201" i="2"/>
  <c r="N1205" i="2"/>
  <c r="N1209" i="2"/>
  <c r="N1213" i="2"/>
  <c r="N1217" i="2"/>
  <c r="N1221" i="2"/>
  <c r="N1225" i="2"/>
  <c r="N1229" i="2"/>
  <c r="N82" i="2"/>
  <c r="N106" i="2"/>
  <c r="N146" i="2"/>
  <c r="N178" i="2"/>
  <c r="N210" i="2"/>
  <c r="N227" i="2"/>
  <c r="N253" i="2"/>
  <c r="N259" i="2"/>
  <c r="N268" i="2"/>
  <c r="N284" i="2"/>
  <c r="N300" i="2"/>
  <c r="N316" i="2"/>
  <c r="N332" i="2"/>
  <c r="N348" i="2"/>
  <c r="N364" i="2"/>
  <c r="N374" i="2"/>
  <c r="N378" i="2"/>
  <c r="N382" i="2"/>
  <c r="N386" i="2"/>
  <c r="N390" i="2"/>
  <c r="N394" i="2"/>
  <c r="N398" i="2"/>
  <c r="N402" i="2"/>
  <c r="N406" i="2"/>
  <c r="N410" i="2"/>
  <c r="N414" i="2"/>
  <c r="N418" i="2"/>
  <c r="N422" i="2"/>
  <c r="N426" i="2"/>
  <c r="N430" i="2"/>
  <c r="N434" i="2"/>
  <c r="N438" i="2"/>
  <c r="N442" i="2"/>
  <c r="N446" i="2"/>
  <c r="N450" i="2"/>
  <c r="N454" i="2"/>
  <c r="N458" i="2"/>
  <c r="N462" i="2"/>
  <c r="N466" i="2"/>
  <c r="N470" i="2"/>
  <c r="N474" i="2"/>
  <c r="N478" i="2"/>
  <c r="N482" i="2"/>
  <c r="N486" i="2"/>
  <c r="N490" i="2"/>
  <c r="N494" i="2"/>
  <c r="N498" i="2"/>
  <c r="N502" i="2"/>
  <c r="N506" i="2"/>
  <c r="N510" i="2"/>
  <c r="N514" i="2"/>
  <c r="N518" i="2"/>
  <c r="N522" i="2"/>
  <c r="N526" i="2"/>
  <c r="N530" i="2"/>
  <c r="N534" i="2"/>
  <c r="N538" i="2"/>
  <c r="N542" i="2"/>
  <c r="N546" i="2"/>
  <c r="N550" i="2"/>
  <c r="N554" i="2"/>
  <c r="N558" i="2"/>
  <c r="N562" i="2"/>
  <c r="N566" i="2"/>
  <c r="N570" i="2"/>
  <c r="N574" i="2"/>
  <c r="N578" i="2"/>
  <c r="N582" i="2"/>
  <c r="N586" i="2"/>
  <c r="N590" i="2"/>
  <c r="N594" i="2"/>
  <c r="N598" i="2"/>
  <c r="N602" i="2"/>
  <c r="N606" i="2"/>
  <c r="N610" i="2"/>
  <c r="N614" i="2"/>
  <c r="N618" i="2"/>
  <c r="N622" i="2"/>
  <c r="N626" i="2"/>
  <c r="N630" i="2"/>
  <c r="N634" i="2"/>
  <c r="N638" i="2"/>
  <c r="N642" i="2"/>
  <c r="N646" i="2"/>
  <c r="N650" i="2"/>
  <c r="N654" i="2"/>
  <c r="N658" i="2"/>
  <c r="N659" i="2"/>
  <c r="N663" i="2"/>
  <c r="N667" i="2"/>
  <c r="N671" i="2"/>
  <c r="N675" i="2"/>
  <c r="N679" i="2"/>
  <c r="N683" i="2"/>
  <c r="N687" i="2"/>
  <c r="N691" i="2"/>
  <c r="N695" i="2"/>
  <c r="N699" i="2"/>
  <c r="N703" i="2"/>
  <c r="N707" i="2"/>
  <c r="N711" i="2"/>
  <c r="N715" i="2"/>
  <c r="N719" i="2"/>
  <c r="N723" i="2"/>
  <c r="N727" i="2"/>
  <c r="N731" i="2"/>
  <c r="N735" i="2"/>
  <c r="N739" i="2"/>
  <c r="N743" i="2"/>
  <c r="N747" i="2"/>
  <c r="N751" i="2"/>
  <c r="N755" i="2"/>
  <c r="N759" i="2"/>
  <c r="N763" i="2"/>
  <c r="N767" i="2"/>
  <c r="N771" i="2"/>
  <c r="N775" i="2"/>
  <c r="N779" i="2"/>
  <c r="N783" i="2"/>
  <c r="N787" i="2"/>
  <c r="N791" i="2"/>
  <c r="N795" i="2"/>
  <c r="N799" i="2"/>
  <c r="N803" i="2"/>
  <c r="N807" i="2"/>
  <c r="N811" i="2"/>
  <c r="N815" i="2"/>
  <c r="N819" i="2"/>
  <c r="N823" i="2"/>
  <c r="N827" i="2"/>
  <c r="N831" i="2"/>
  <c r="N835" i="2"/>
  <c r="N839" i="2"/>
  <c r="N843" i="2"/>
  <c r="N847" i="2"/>
  <c r="N851" i="2"/>
  <c r="N855" i="2"/>
  <c r="N859" i="2"/>
  <c r="N863" i="2"/>
  <c r="N867" i="2"/>
  <c r="N871" i="2"/>
  <c r="N875" i="2"/>
  <c r="N879" i="2"/>
  <c r="N883" i="2"/>
  <c r="N887" i="2"/>
  <c r="N891" i="2"/>
  <c r="N895" i="2"/>
  <c r="N899" i="2"/>
  <c r="N903" i="2"/>
  <c r="N907" i="2"/>
  <c r="N911" i="2"/>
  <c r="N915" i="2"/>
  <c r="N919" i="2"/>
  <c r="N923" i="2"/>
  <c r="N927" i="2"/>
  <c r="N931" i="2"/>
  <c r="N935" i="2"/>
  <c r="N939" i="2"/>
  <c r="N943" i="2"/>
  <c r="N947" i="2"/>
  <c r="N951" i="2"/>
  <c r="N955" i="2"/>
  <c r="N959" i="2"/>
  <c r="N963" i="2"/>
  <c r="N967" i="2"/>
  <c r="N971" i="2"/>
  <c r="N975" i="2"/>
  <c r="N979" i="2"/>
  <c r="N983" i="2"/>
  <c r="N987" i="2"/>
  <c r="N991" i="2"/>
  <c r="N995" i="2"/>
  <c r="N999" i="2"/>
  <c r="N1003" i="2"/>
  <c r="N1007" i="2"/>
  <c r="N1011" i="2"/>
  <c r="N1015" i="2"/>
  <c r="N1019" i="2"/>
  <c r="N1023" i="2"/>
  <c r="N1027" i="2"/>
  <c r="N1031" i="2"/>
  <c r="N1035" i="2"/>
  <c r="N1039" i="2"/>
  <c r="N1043" i="2"/>
  <c r="N41" i="2"/>
  <c r="N68" i="2"/>
  <c r="N72" i="2"/>
  <c r="N78" i="2"/>
  <c r="N96" i="2"/>
  <c r="N138" i="2"/>
  <c r="N170" i="2"/>
  <c r="N202" i="2"/>
  <c r="N245" i="2"/>
  <c r="N251" i="2"/>
  <c r="N263" i="2"/>
  <c r="N279" i="2"/>
  <c r="N295" i="2"/>
  <c r="N311" i="2"/>
  <c r="N327" i="2"/>
  <c r="N343" i="2"/>
  <c r="N359" i="2"/>
  <c r="N670" i="2"/>
  <c r="N674" i="2"/>
  <c r="N678" i="2"/>
  <c r="N682" i="2"/>
  <c r="N686" i="2"/>
  <c r="N690" i="2"/>
  <c r="N694" i="2"/>
  <c r="N698" i="2"/>
  <c r="N702" i="2"/>
  <c r="N706" i="2"/>
  <c r="N710" i="2"/>
  <c r="N714" i="2"/>
  <c r="N718" i="2"/>
  <c r="N722" i="2"/>
  <c r="N726" i="2"/>
  <c r="N730" i="2"/>
  <c r="N734" i="2"/>
  <c r="N738" i="2"/>
  <c r="N742" i="2"/>
  <c r="N746" i="2"/>
  <c r="N750" i="2"/>
  <c r="N754" i="2"/>
  <c r="N758" i="2"/>
  <c r="N762" i="2"/>
  <c r="N766" i="2"/>
  <c r="N770" i="2"/>
  <c r="N774" i="2"/>
  <c r="N778" i="2"/>
  <c r="N782" i="2"/>
  <c r="N786" i="2"/>
  <c r="N790" i="2"/>
  <c r="N794" i="2"/>
  <c r="N798" i="2"/>
  <c r="N802" i="2"/>
  <c r="N806" i="2"/>
  <c r="N810" i="2"/>
  <c r="N814" i="2"/>
  <c r="N818" i="2"/>
  <c r="N822" i="2"/>
  <c r="N826" i="2"/>
  <c r="N830" i="2"/>
  <c r="N834" i="2"/>
  <c r="N838" i="2"/>
  <c r="N127" i="2"/>
  <c r="N130" i="2"/>
  <c r="N154" i="2"/>
  <c r="N194" i="2"/>
  <c r="N218" i="2"/>
  <c r="N235" i="2"/>
  <c r="N276" i="2"/>
  <c r="N308" i="2"/>
  <c r="N340" i="2"/>
  <c r="N372" i="2"/>
  <c r="N662" i="2"/>
  <c r="N666" i="2"/>
  <c r="N844" i="2"/>
  <c r="N852" i="2"/>
  <c r="N860" i="2"/>
  <c r="N868" i="2"/>
  <c r="N876" i="2"/>
  <c r="N884" i="2"/>
  <c r="N892" i="2"/>
  <c r="N900" i="2"/>
  <c r="N908" i="2"/>
  <c r="N916" i="2"/>
  <c r="N924" i="2"/>
  <c r="N932" i="2"/>
  <c r="N940" i="2"/>
  <c r="N948" i="2"/>
  <c r="N956" i="2"/>
  <c r="N964" i="2"/>
  <c r="N972" i="2"/>
  <c r="N980" i="2"/>
  <c r="N988" i="2"/>
  <c r="N996" i="2"/>
  <c r="N1004" i="2"/>
  <c r="N1012" i="2"/>
  <c r="N1020" i="2"/>
  <c r="N1028" i="2"/>
  <c r="N1036" i="2"/>
  <c r="N1044" i="2"/>
  <c r="N1048" i="2"/>
  <c r="N1052" i="2"/>
  <c r="N1056" i="2"/>
  <c r="N1060" i="2"/>
  <c r="N1064" i="2"/>
  <c r="N1068" i="2"/>
  <c r="N1072" i="2"/>
  <c r="N1076" i="2"/>
  <c r="N1080" i="2"/>
  <c r="N1084" i="2"/>
  <c r="N1088" i="2"/>
  <c r="N1092" i="2"/>
  <c r="N1096" i="2"/>
  <c r="N1100" i="2"/>
  <c r="N1104" i="2"/>
  <c r="N1108" i="2"/>
  <c r="N1112" i="2"/>
  <c r="N1116" i="2"/>
  <c r="N1120" i="2"/>
  <c r="N1124" i="2"/>
  <c r="N1128" i="2"/>
  <c r="N1132" i="2"/>
  <c r="N1136" i="2"/>
  <c r="N1140" i="2"/>
  <c r="N1144" i="2"/>
  <c r="N1148" i="2"/>
  <c r="N1152" i="2"/>
  <c r="N1156" i="2"/>
  <c r="N1160" i="2"/>
  <c r="N1164" i="2"/>
  <c r="N1168" i="2"/>
  <c r="N1172" i="2"/>
  <c r="N1176" i="2"/>
  <c r="N1180" i="2"/>
  <c r="N1184" i="2"/>
  <c r="N1188" i="2"/>
  <c r="N1192" i="2"/>
  <c r="N1196" i="2"/>
  <c r="N1200" i="2"/>
  <c r="N1204" i="2"/>
  <c r="N1208" i="2"/>
  <c r="N1212" i="2"/>
  <c r="N1216" i="2"/>
  <c r="N1220" i="2"/>
  <c r="N1224" i="2"/>
  <c r="N1228" i="2"/>
  <c r="N1234" i="2"/>
  <c r="N1238" i="2"/>
  <c r="N1242" i="2"/>
  <c r="N1246" i="2"/>
  <c r="N1250" i="2"/>
  <c r="N1254" i="2"/>
  <c r="N1258" i="2"/>
  <c r="N1262" i="2"/>
  <c r="N1266" i="2"/>
  <c r="N1270" i="2"/>
  <c r="N1274" i="2"/>
  <c r="N1278" i="2"/>
  <c r="N1282" i="2"/>
  <c r="N1286" i="2"/>
  <c r="N1290" i="2"/>
  <c r="N1294" i="2"/>
  <c r="N1298" i="2"/>
  <c r="N88" i="2"/>
  <c r="N98" i="2"/>
  <c r="N162" i="2"/>
  <c r="N186" i="2"/>
  <c r="N237" i="2"/>
  <c r="N292" i="2"/>
  <c r="N324" i="2"/>
  <c r="N271" i="2"/>
  <c r="N303" i="2"/>
  <c r="N335" i="2"/>
  <c r="N351" i="2"/>
  <c r="N243" i="2"/>
  <c r="N287" i="2"/>
  <c r="N319" i="2"/>
  <c r="N356" i="2"/>
  <c r="N229" i="2"/>
  <c r="N676" i="2"/>
  <c r="N692" i="2"/>
  <c r="N708" i="2"/>
  <c r="N724" i="2"/>
  <c r="N740" i="2"/>
  <c r="N756" i="2"/>
  <c r="N772" i="2"/>
  <c r="N788" i="2"/>
  <c r="N804" i="2"/>
  <c r="N820" i="2"/>
  <c r="N836" i="2"/>
  <c r="N842" i="2"/>
  <c r="N850" i="2"/>
  <c r="N858" i="2"/>
  <c r="N866" i="2"/>
  <c r="N874" i="2"/>
  <c r="N882" i="2"/>
  <c r="N890" i="2"/>
  <c r="N898" i="2"/>
  <c r="N906" i="2"/>
  <c r="N914" i="2"/>
  <c r="N922" i="2"/>
  <c r="N930" i="2"/>
  <c r="N938" i="2"/>
  <c r="N946" i="2"/>
  <c r="N954" i="2"/>
  <c r="N962" i="2"/>
  <c r="N970" i="2"/>
  <c r="N978" i="2"/>
  <c r="N986" i="2"/>
  <c r="N994" i="2"/>
  <c r="N1002" i="2"/>
  <c r="N1010" i="2"/>
  <c r="N1018" i="2"/>
  <c r="N1026" i="2"/>
  <c r="N1034" i="2"/>
  <c r="N1042" i="2"/>
  <c r="N1233" i="2"/>
  <c r="N1237" i="2"/>
  <c r="N1241" i="2"/>
  <c r="N1245" i="2"/>
  <c r="N1249" i="2"/>
  <c r="N1253" i="2"/>
  <c r="N1257" i="2"/>
  <c r="N1261" i="2"/>
  <c r="N1265" i="2"/>
  <c r="N1269" i="2"/>
  <c r="N1273" i="2"/>
  <c r="N1277" i="2"/>
  <c r="N1281" i="2"/>
  <c r="N1285" i="2"/>
  <c r="N1289" i="2"/>
  <c r="N1293" i="2"/>
  <c r="N1297" i="2"/>
  <c r="N1301" i="2"/>
  <c r="N1305" i="2"/>
  <c r="N1309" i="2"/>
  <c r="N1313" i="2"/>
  <c r="N1317" i="2"/>
  <c r="N1321" i="2"/>
  <c r="N1325" i="2"/>
  <c r="N1329" i="2"/>
  <c r="N1333" i="2"/>
  <c r="N1337" i="2"/>
  <c r="N1341" i="2"/>
  <c r="N1345" i="2"/>
  <c r="N1349" i="2"/>
  <c r="N1353" i="2"/>
  <c r="N1357" i="2"/>
  <c r="N1361" i="2"/>
  <c r="N1365" i="2"/>
  <c r="N1369" i="2"/>
  <c r="N1373" i="2"/>
  <c r="N1377" i="2"/>
  <c r="N1381" i="2"/>
  <c r="N1385" i="2"/>
  <c r="N1389" i="2"/>
  <c r="N1393" i="2"/>
  <c r="N1397" i="2"/>
  <c r="N1401" i="2"/>
  <c r="N1405" i="2"/>
  <c r="N1409" i="2"/>
  <c r="N1413" i="2"/>
  <c r="N1417" i="2"/>
  <c r="N1421" i="2"/>
  <c r="N1425" i="2"/>
  <c r="N1429" i="2"/>
  <c r="N1433" i="2"/>
  <c r="N1437" i="2"/>
  <c r="N1441" i="2"/>
  <c r="N1445" i="2"/>
  <c r="N1449" i="2"/>
  <c r="N1453" i="2"/>
  <c r="N1457" i="2"/>
  <c r="N1461" i="2"/>
  <c r="N1465" i="2"/>
  <c r="N1469" i="2"/>
  <c r="N1473" i="2"/>
  <c r="N1477" i="2"/>
  <c r="N1481" i="2"/>
  <c r="N1485" i="2"/>
  <c r="N1489" i="2"/>
  <c r="N1493" i="2"/>
  <c r="N1497" i="2"/>
  <c r="N1501" i="2"/>
  <c r="N1505" i="2"/>
  <c r="N1509" i="2"/>
  <c r="N1513" i="2"/>
  <c r="N1517" i="2"/>
  <c r="N1521" i="2"/>
  <c r="N1525" i="2"/>
  <c r="N1529" i="2"/>
  <c r="N1533" i="2"/>
  <c r="N1537" i="2"/>
  <c r="N1541" i="2"/>
  <c r="N1545" i="2"/>
  <c r="N1549" i="2"/>
  <c r="N1553" i="2"/>
  <c r="N1557" i="2"/>
  <c r="N1561" i="2"/>
  <c r="N1565" i="2"/>
  <c r="N1569" i="2"/>
  <c r="N1573" i="2"/>
  <c r="N1577" i="2"/>
  <c r="N1581" i="2"/>
  <c r="N1585" i="2"/>
  <c r="N1589" i="2"/>
  <c r="N1593" i="2"/>
  <c r="N1597" i="2"/>
  <c r="N1601" i="2"/>
  <c r="N1605" i="2"/>
  <c r="N1609" i="2"/>
  <c r="N1613" i="2"/>
  <c r="N1617" i="2"/>
  <c r="N1621" i="2"/>
  <c r="N1625" i="2"/>
  <c r="N1629" i="2"/>
  <c r="N1633" i="2"/>
  <c r="N1637" i="2"/>
  <c r="N1641" i="2"/>
  <c r="N1645" i="2"/>
  <c r="N1649" i="2"/>
  <c r="N1653" i="2"/>
  <c r="N1657" i="2"/>
  <c r="N1661" i="2"/>
  <c r="N1665" i="2"/>
  <c r="N1669" i="2"/>
  <c r="N1673" i="2"/>
  <c r="N1677" i="2"/>
  <c r="N1681" i="2"/>
  <c r="N1685" i="2"/>
  <c r="N1689" i="2"/>
  <c r="N1693" i="2"/>
  <c r="N1697" i="2"/>
  <c r="N1701" i="2"/>
  <c r="N1705" i="2"/>
  <c r="N1709" i="2"/>
  <c r="N1713" i="2"/>
  <c r="N1717" i="2"/>
  <c r="N1721" i="2"/>
  <c r="N1725" i="2"/>
  <c r="N1729" i="2"/>
  <c r="N684" i="2"/>
  <c r="N700" i="2"/>
  <c r="N780" i="2"/>
  <c r="N812" i="2"/>
  <c r="N828" i="2"/>
  <c r="N1235" i="2"/>
  <c r="N1243" i="2"/>
  <c r="N1247" i="2"/>
  <c r="N1259" i="2"/>
  <c r="N1271" i="2"/>
  <c r="N367" i="2"/>
  <c r="N672" i="2"/>
  <c r="N688" i="2"/>
  <c r="N704" i="2"/>
  <c r="N720" i="2"/>
  <c r="N736" i="2"/>
  <c r="N752" i="2"/>
  <c r="N768" i="2"/>
  <c r="N784" i="2"/>
  <c r="N800" i="2"/>
  <c r="N816" i="2"/>
  <c r="N832" i="2"/>
  <c r="N848" i="2"/>
  <c r="N856" i="2"/>
  <c r="N864" i="2"/>
  <c r="N872" i="2"/>
  <c r="N880" i="2"/>
  <c r="N888" i="2"/>
  <c r="N896" i="2"/>
  <c r="N904" i="2"/>
  <c r="N912" i="2"/>
  <c r="N920" i="2"/>
  <c r="N928" i="2"/>
  <c r="N936" i="2"/>
  <c r="N944" i="2"/>
  <c r="N952" i="2"/>
  <c r="N960" i="2"/>
  <c r="N968" i="2"/>
  <c r="N976" i="2"/>
  <c r="N984" i="2"/>
  <c r="N992" i="2"/>
  <c r="N1000" i="2"/>
  <c r="N1008" i="2"/>
  <c r="N1016" i="2"/>
  <c r="N1024" i="2"/>
  <c r="N1032" i="2"/>
  <c r="N1040" i="2"/>
  <c r="N1047" i="2"/>
  <c r="N1050" i="2"/>
  <c r="N1055" i="2"/>
  <c r="N1058" i="2"/>
  <c r="N1063" i="2"/>
  <c r="N1066" i="2"/>
  <c r="N1071" i="2"/>
  <c r="N1074" i="2"/>
  <c r="N1079" i="2"/>
  <c r="N1082" i="2"/>
  <c r="N1087" i="2"/>
  <c r="N1090" i="2"/>
  <c r="N1095" i="2"/>
  <c r="N1098" i="2"/>
  <c r="N1103" i="2"/>
  <c r="N1106" i="2"/>
  <c r="N1111" i="2"/>
  <c r="N1114" i="2"/>
  <c r="N1119" i="2"/>
  <c r="N1122" i="2"/>
  <c r="N1127" i="2"/>
  <c r="N1130" i="2"/>
  <c r="N1135" i="2"/>
  <c r="N1138" i="2"/>
  <c r="N1143" i="2"/>
  <c r="N1146" i="2"/>
  <c r="N1151" i="2"/>
  <c r="N1154" i="2"/>
  <c r="N1159" i="2"/>
  <c r="N1162" i="2"/>
  <c r="N1167" i="2"/>
  <c r="N1170" i="2"/>
  <c r="N1175" i="2"/>
  <c r="N1178" i="2"/>
  <c r="N1183" i="2"/>
  <c r="N1186" i="2"/>
  <c r="N1191" i="2"/>
  <c r="N1194" i="2"/>
  <c r="N1199" i="2"/>
  <c r="N1202" i="2"/>
  <c r="N1207" i="2"/>
  <c r="N1210" i="2"/>
  <c r="N1215" i="2"/>
  <c r="N1218" i="2"/>
  <c r="N1223" i="2"/>
  <c r="N1226" i="2"/>
  <c r="N1231" i="2"/>
  <c r="N1232" i="2"/>
  <c r="N1236" i="2"/>
  <c r="N1240" i="2"/>
  <c r="N1244" i="2"/>
  <c r="N1248" i="2"/>
  <c r="N1252" i="2"/>
  <c r="N1256" i="2"/>
  <c r="N1260" i="2"/>
  <c r="N1264" i="2"/>
  <c r="N1268" i="2"/>
  <c r="N1272" i="2"/>
  <c r="N1276" i="2"/>
  <c r="N1280" i="2"/>
  <c r="N1284" i="2"/>
  <c r="N1288" i="2"/>
  <c r="N1292" i="2"/>
  <c r="N1296" i="2"/>
  <c r="N1300" i="2"/>
  <c r="N1302" i="2"/>
  <c r="N1306" i="2"/>
  <c r="N1310" i="2"/>
  <c r="N1314" i="2"/>
  <c r="N1318" i="2"/>
  <c r="N1322" i="2"/>
  <c r="N1326" i="2"/>
  <c r="N1330" i="2"/>
  <c r="N1334" i="2"/>
  <c r="N1338" i="2"/>
  <c r="N1342" i="2"/>
  <c r="N1346" i="2"/>
  <c r="N1350" i="2"/>
  <c r="N1354" i="2"/>
  <c r="N1358" i="2"/>
  <c r="N1362" i="2"/>
  <c r="N1366" i="2"/>
  <c r="N1370" i="2"/>
  <c r="N1374" i="2"/>
  <c r="N1378" i="2"/>
  <c r="N1382" i="2"/>
  <c r="N1386" i="2"/>
  <c r="N1390" i="2"/>
  <c r="N1394" i="2"/>
  <c r="N1398" i="2"/>
  <c r="N1402" i="2"/>
  <c r="N1406" i="2"/>
  <c r="N1410" i="2"/>
  <c r="N1414" i="2"/>
  <c r="N1418" i="2"/>
  <c r="N1422" i="2"/>
  <c r="N1426" i="2"/>
  <c r="N1430" i="2"/>
  <c r="N1434" i="2"/>
  <c r="N1438" i="2"/>
  <c r="N1442" i="2"/>
  <c r="N1446" i="2"/>
  <c r="N1450" i="2"/>
  <c r="N1454" i="2"/>
  <c r="N1458" i="2"/>
  <c r="N1462" i="2"/>
  <c r="N1466" i="2"/>
  <c r="N1470" i="2"/>
  <c r="N1474" i="2"/>
  <c r="N1478" i="2"/>
  <c r="N1482" i="2"/>
  <c r="N1486" i="2"/>
  <c r="N1490" i="2"/>
  <c r="N1494" i="2"/>
  <c r="N1498" i="2"/>
  <c r="N1502" i="2"/>
  <c r="N1506" i="2"/>
  <c r="N1510" i="2"/>
  <c r="N1514" i="2"/>
  <c r="N1518" i="2"/>
  <c r="N1522" i="2"/>
  <c r="N1526" i="2"/>
  <c r="N1530" i="2"/>
  <c r="N1534" i="2"/>
  <c r="N1538" i="2"/>
  <c r="N1542" i="2"/>
  <c r="N1546" i="2"/>
  <c r="N1550" i="2"/>
  <c r="N1554" i="2"/>
  <c r="N1558" i="2"/>
  <c r="N1562" i="2"/>
  <c r="N1566" i="2"/>
  <c r="N1570" i="2"/>
  <c r="N1574" i="2"/>
  <c r="N1578" i="2"/>
  <c r="N1582" i="2"/>
  <c r="N1586" i="2"/>
  <c r="N1590" i="2"/>
  <c r="N1594" i="2"/>
  <c r="N1598" i="2"/>
  <c r="N1602" i="2"/>
  <c r="N1606" i="2"/>
  <c r="N1610" i="2"/>
  <c r="N1614" i="2"/>
  <c r="N1618" i="2"/>
  <c r="N1622" i="2"/>
  <c r="N1626" i="2"/>
  <c r="N1630" i="2"/>
  <c r="N1634" i="2"/>
  <c r="N1638" i="2"/>
  <c r="N1642" i="2"/>
  <c r="N1646" i="2"/>
  <c r="N1650" i="2"/>
  <c r="N1654" i="2"/>
  <c r="N1658" i="2"/>
  <c r="N1662" i="2"/>
  <c r="N1666" i="2"/>
  <c r="N1670" i="2"/>
  <c r="N1674" i="2"/>
  <c r="N1678" i="2"/>
  <c r="N1682" i="2"/>
  <c r="N1686" i="2"/>
  <c r="N1690" i="2"/>
  <c r="N1694" i="2"/>
  <c r="N1698" i="2"/>
  <c r="N1702" i="2"/>
  <c r="N1706" i="2"/>
  <c r="N1710" i="2"/>
  <c r="N1714" i="2"/>
  <c r="N1718" i="2"/>
  <c r="N1722" i="2"/>
  <c r="N1726" i="2"/>
  <c r="N1730" i="2"/>
  <c r="N716" i="2"/>
  <c r="N732" i="2"/>
  <c r="N748" i="2"/>
  <c r="N764" i="2"/>
  <c r="N796" i="2"/>
  <c r="N1239" i="2"/>
  <c r="N1251" i="2"/>
  <c r="N1255" i="2"/>
  <c r="N1263" i="2"/>
  <c r="N1267" i="2"/>
  <c r="N696" i="2"/>
  <c r="N760" i="2"/>
  <c r="N824" i="2"/>
  <c r="N846" i="2"/>
  <c r="N854" i="2"/>
  <c r="N862" i="2"/>
  <c r="N870" i="2"/>
  <c r="N878" i="2"/>
  <c r="N886" i="2"/>
  <c r="N894" i="2"/>
  <c r="N902" i="2"/>
  <c r="N910" i="2"/>
  <c r="N918" i="2"/>
  <c r="N926" i="2"/>
  <c r="N934" i="2"/>
  <c r="N942" i="2"/>
  <c r="N950" i="2"/>
  <c r="N958" i="2"/>
  <c r="N966" i="2"/>
  <c r="N974" i="2"/>
  <c r="N982" i="2"/>
  <c r="N990" i="2"/>
  <c r="N998" i="2"/>
  <c r="N1006" i="2"/>
  <c r="N1014" i="2"/>
  <c r="N1022" i="2"/>
  <c r="N1030" i="2"/>
  <c r="N1038" i="2"/>
  <c r="N1059" i="2"/>
  <c r="N1075" i="2"/>
  <c r="N1091" i="2"/>
  <c r="N1107" i="2"/>
  <c r="N1123" i="2"/>
  <c r="N1139" i="2"/>
  <c r="N1155" i="2"/>
  <c r="N1171" i="2"/>
  <c r="N1187" i="2"/>
  <c r="N1203" i="2"/>
  <c r="N1219" i="2"/>
  <c r="N1147" i="2"/>
  <c r="N1163" i="2"/>
  <c r="N1211" i="2"/>
  <c r="N1307" i="2"/>
  <c r="N1311" i="2"/>
  <c r="N1315" i="2"/>
  <c r="N1327" i="2"/>
  <c r="N1331" i="2"/>
  <c r="N1343" i="2"/>
  <c r="N1347" i="2"/>
  <c r="N1351" i="2"/>
  <c r="N1355" i="2"/>
  <c r="N1359" i="2"/>
  <c r="N1371" i="2"/>
  <c r="N1399" i="2"/>
  <c r="N1403" i="2"/>
  <c r="N1407" i="2"/>
  <c r="N1411" i="2"/>
  <c r="N1415" i="2"/>
  <c r="N1423" i="2"/>
  <c r="N1427" i="2"/>
  <c r="N1431" i="2"/>
  <c r="N1443" i="2"/>
  <c r="N1455" i="2"/>
  <c r="N1463" i="2"/>
  <c r="N1467" i="2"/>
  <c r="N1471" i="2"/>
  <c r="N1479" i="2"/>
  <c r="N1487" i="2"/>
  <c r="N1491" i="2"/>
  <c r="N1495" i="2"/>
  <c r="N1499" i="2"/>
  <c r="N1523" i="2"/>
  <c r="N1535" i="2"/>
  <c r="N1547" i="2"/>
  <c r="N1551" i="2"/>
  <c r="N1555" i="2"/>
  <c r="N1559" i="2"/>
  <c r="N1571" i="2"/>
  <c r="N1575" i="2"/>
  <c r="N1579" i="2"/>
  <c r="N1587" i="2"/>
  <c r="N1595" i="2"/>
  <c r="N1611" i="2"/>
  <c r="N1615" i="2"/>
  <c r="N1627" i="2"/>
  <c r="N1635" i="2"/>
  <c r="N1647" i="2"/>
  <c r="N1651" i="2"/>
  <c r="N1655" i="2"/>
  <c r="N1667" i="2"/>
  <c r="N1675" i="2"/>
  <c r="N1679" i="2"/>
  <c r="N1683" i="2"/>
  <c r="N1687" i="2"/>
  <c r="N1695" i="2"/>
  <c r="N1707" i="2"/>
  <c r="N1715" i="2"/>
  <c r="N1723" i="2"/>
  <c r="N1054" i="2"/>
  <c r="N1118" i="2"/>
  <c r="N1134" i="2"/>
  <c r="N1150" i="2"/>
  <c r="N1166" i="2"/>
  <c r="N1198" i="2"/>
  <c r="N1275" i="2"/>
  <c r="N1295" i="2"/>
  <c r="N1299" i="2"/>
  <c r="N1312" i="2"/>
  <c r="N1316" i="2"/>
  <c r="N1324" i="2"/>
  <c r="N1328" i="2"/>
  <c r="N1340" i="2"/>
  <c r="N1348" i="2"/>
  <c r="N1352" i="2"/>
  <c r="N1360" i="2"/>
  <c r="N1372" i="2"/>
  <c r="N1376" i="2"/>
  <c r="N1384" i="2"/>
  <c r="N1388" i="2"/>
  <c r="N1392" i="2"/>
  <c r="N1396" i="2"/>
  <c r="N1408" i="2"/>
  <c r="N1424" i="2"/>
  <c r="N1432" i="2"/>
  <c r="N1440" i="2"/>
  <c r="N1448" i="2"/>
  <c r="N1456" i="2"/>
  <c r="N1460" i="2"/>
  <c r="N1468" i="2"/>
  <c r="N1484" i="2"/>
  <c r="N1488" i="2"/>
  <c r="N1512" i="2"/>
  <c r="N1520" i="2"/>
  <c r="N1524" i="2"/>
  <c r="N1528" i="2"/>
  <c r="N1532" i="2"/>
  <c r="N1544" i="2"/>
  <c r="N1548" i="2"/>
  <c r="N1556" i="2"/>
  <c r="N1560" i="2"/>
  <c r="N1568" i="2"/>
  <c r="N1576" i="2"/>
  <c r="N1580" i="2"/>
  <c r="N1588" i="2"/>
  <c r="N1604" i="2"/>
  <c r="N1608" i="2"/>
  <c r="N1616" i="2"/>
  <c r="N1620" i="2"/>
  <c r="N1624" i="2"/>
  <c r="N1636" i="2"/>
  <c r="N1644" i="2"/>
  <c r="N1652" i="2"/>
  <c r="N1660" i="2"/>
  <c r="N1664" i="2"/>
  <c r="N1672" i="2"/>
  <c r="N1680" i="2"/>
  <c r="N1684" i="2"/>
  <c r="N1688" i="2"/>
  <c r="N1704" i="2"/>
  <c r="N1708" i="2"/>
  <c r="N1712" i="2"/>
  <c r="N1720" i="2"/>
  <c r="N1724" i="2"/>
  <c r="N680" i="2"/>
  <c r="N744" i="2"/>
  <c r="N808" i="2"/>
  <c r="N1046" i="2"/>
  <c r="N1062" i="2"/>
  <c r="N1078" i="2"/>
  <c r="N1094" i="2"/>
  <c r="N1110" i="2"/>
  <c r="N1126" i="2"/>
  <c r="N1142" i="2"/>
  <c r="N1158" i="2"/>
  <c r="N1174" i="2"/>
  <c r="N1190" i="2"/>
  <c r="N1206" i="2"/>
  <c r="N1222" i="2"/>
  <c r="N728" i="2"/>
  <c r="N792" i="2"/>
  <c r="N1051" i="2"/>
  <c r="N1067" i="2"/>
  <c r="N1083" i="2"/>
  <c r="N1099" i="2"/>
  <c r="N1115" i="2"/>
  <c r="N1131" i="2"/>
  <c r="N1179" i="2"/>
  <c r="N1195" i="2"/>
  <c r="N1227" i="2"/>
  <c r="N1303" i="2"/>
  <c r="N1319" i="2"/>
  <c r="N1323" i="2"/>
  <c r="N1335" i="2"/>
  <c r="N1339" i="2"/>
  <c r="N1363" i="2"/>
  <c r="N1367" i="2"/>
  <c r="N1375" i="2"/>
  <c r="N1379" i="2"/>
  <c r="N1383" i="2"/>
  <c r="N1387" i="2"/>
  <c r="N1391" i="2"/>
  <c r="N1395" i="2"/>
  <c r="N1419" i="2"/>
  <c r="N1435" i="2"/>
  <c r="N1439" i="2"/>
  <c r="N1447" i="2"/>
  <c r="N1451" i="2"/>
  <c r="N1459" i="2"/>
  <c r="N1475" i="2"/>
  <c r="N1483" i="2"/>
  <c r="N1503" i="2"/>
  <c r="N1507" i="2"/>
  <c r="N1511" i="2"/>
  <c r="N1515" i="2"/>
  <c r="N1519" i="2"/>
  <c r="N1527" i="2"/>
  <c r="N1531" i="2"/>
  <c r="N1539" i="2"/>
  <c r="N1543" i="2"/>
  <c r="N1563" i="2"/>
  <c r="N1567" i="2"/>
  <c r="N1583" i="2"/>
  <c r="N1591" i="2"/>
  <c r="N1599" i="2"/>
  <c r="N1603" i="2"/>
  <c r="N1607" i="2"/>
  <c r="N1619" i="2"/>
  <c r="N1623" i="2"/>
  <c r="N1631" i="2"/>
  <c r="N1639" i="2"/>
  <c r="N1643" i="2"/>
  <c r="N1659" i="2"/>
  <c r="N1663" i="2"/>
  <c r="N1671" i="2"/>
  <c r="N1691" i="2"/>
  <c r="N1699" i="2"/>
  <c r="N1703" i="2"/>
  <c r="N1711" i="2"/>
  <c r="N1719" i="2"/>
  <c r="N1727" i="2"/>
  <c r="N712" i="2"/>
  <c r="N776" i="2"/>
  <c r="N840" i="2"/>
  <c r="N1070" i="2"/>
  <c r="N1086" i="2"/>
  <c r="N1102" i="2"/>
  <c r="N1182" i="2"/>
  <c r="N1214" i="2"/>
  <c r="N1230" i="2"/>
  <c r="N1279" i="2"/>
  <c r="N1283" i="2"/>
  <c r="N1287" i="2"/>
  <c r="N1291" i="2"/>
  <c r="N1304" i="2"/>
  <c r="N1308" i="2"/>
  <c r="N1320" i="2"/>
  <c r="N1332" i="2"/>
  <c r="N1336" i="2"/>
  <c r="N1344" i="2"/>
  <c r="N1356" i="2"/>
  <c r="N1364" i="2"/>
  <c r="N1368" i="2"/>
  <c r="N1380" i="2"/>
  <c r="N1400" i="2"/>
  <c r="N1404" i="2"/>
  <c r="N1412" i="2"/>
  <c r="N1416" i="2"/>
  <c r="N1420" i="2"/>
  <c r="N1428" i="2"/>
  <c r="N1436" i="2"/>
  <c r="N1444" i="2"/>
  <c r="N1452" i="2"/>
  <c r="N1464" i="2"/>
  <c r="N1472" i="2"/>
  <c r="N1476" i="2"/>
  <c r="N1480" i="2"/>
  <c r="N1492" i="2"/>
  <c r="N1496" i="2"/>
  <c r="N1500" i="2"/>
  <c r="N1504" i="2"/>
  <c r="N1508" i="2"/>
  <c r="N1516" i="2"/>
  <c r="N1536" i="2"/>
  <c r="N1540" i="2"/>
  <c r="N1552" i="2"/>
  <c r="N1564" i="2"/>
  <c r="N1572" i="2"/>
  <c r="N1584" i="2"/>
  <c r="N1592" i="2"/>
  <c r="N1596" i="2"/>
  <c r="N1600" i="2"/>
  <c r="N1612" i="2"/>
  <c r="N1628" i="2"/>
  <c r="N1632" i="2"/>
  <c r="N1640" i="2"/>
  <c r="N1648" i="2"/>
  <c r="N1656" i="2"/>
  <c r="N1668" i="2"/>
  <c r="N1676" i="2"/>
  <c r="N1692" i="2"/>
  <c r="N1696" i="2"/>
  <c r="N1700" i="2"/>
  <c r="N1716" i="2"/>
  <c r="N1728" i="2"/>
  <c r="I7" i="51"/>
  <c r="I12" i="51"/>
  <c r="M6" i="2"/>
  <c r="I11" i="51"/>
  <c r="I6" i="51"/>
  <c r="N6" i="2"/>
  <c r="J11" i="51"/>
  <c r="J12" i="51"/>
  <c r="K5" i="51"/>
  <c r="J6" i="51"/>
  <c r="J7" i="51"/>
  <c r="K11" i="51"/>
  <c r="K12" i="51"/>
  <c r="K6" i="51"/>
  <c r="L5" i="51"/>
  <c r="K7" i="51"/>
  <c r="L12" i="51"/>
  <c r="L11" i="51"/>
  <c r="M5" i="51"/>
  <c r="L6" i="51"/>
  <c r="L7" i="51"/>
  <c r="M6" i="51"/>
  <c r="N5" i="51"/>
  <c r="O7" i="2"/>
  <c r="P5" i="2"/>
  <c r="Q5" i="2"/>
  <c r="O35" i="2"/>
  <c r="O39" i="2"/>
  <c r="O43" i="2"/>
  <c r="O9" i="2"/>
  <c r="O37" i="2"/>
  <c r="O41" i="2"/>
  <c r="O45" i="2"/>
  <c r="O49" i="2"/>
  <c r="O53" i="2"/>
  <c r="O57" i="2"/>
  <c r="O61" i="2"/>
  <c r="O65" i="2"/>
  <c r="O69" i="2"/>
  <c r="O73" i="2"/>
  <c r="O77" i="2"/>
  <c r="O81" i="2"/>
  <c r="O85" i="2"/>
  <c r="O89" i="2"/>
  <c r="O93" i="2"/>
  <c r="O97" i="2"/>
  <c r="O101" i="2"/>
  <c r="O105" i="2"/>
  <c r="O109" i="2"/>
  <c r="O113" i="2"/>
  <c r="O117" i="2"/>
  <c r="O42" i="2"/>
  <c r="O50" i="2"/>
  <c r="O54" i="2"/>
  <c r="O58" i="2"/>
  <c r="O62" i="2"/>
  <c r="O66" i="2"/>
  <c r="O70" i="2"/>
  <c r="O74" i="2"/>
  <c r="O78" i="2"/>
  <c r="O82" i="2"/>
  <c r="O86" i="2"/>
  <c r="O90" i="2"/>
  <c r="O94" i="2"/>
  <c r="O98" i="2"/>
  <c r="O102" i="2"/>
  <c r="O106" i="2"/>
  <c r="O110" i="2"/>
  <c r="O114" i="2"/>
  <c r="O118" i="2"/>
  <c r="O120" i="2"/>
  <c r="O124" i="2"/>
  <c r="O128" i="2"/>
  <c r="O132" i="2"/>
  <c r="O136" i="2"/>
  <c r="O140" i="2"/>
  <c r="O144" i="2"/>
  <c r="O148" i="2"/>
  <c r="O152" i="2"/>
  <c r="O156" i="2"/>
  <c r="O160" i="2"/>
  <c r="O164" i="2"/>
  <c r="O168" i="2"/>
  <c r="O172" i="2"/>
  <c r="O176" i="2"/>
  <c r="O180" i="2"/>
  <c r="O184" i="2"/>
  <c r="O188" i="2"/>
  <c r="O192" i="2"/>
  <c r="O196" i="2"/>
  <c r="O200" i="2"/>
  <c r="O204" i="2"/>
  <c r="O208" i="2"/>
  <c r="O212" i="2"/>
  <c r="O216" i="2"/>
  <c r="O220" i="2"/>
  <c r="O224" i="2"/>
  <c r="O228" i="2"/>
  <c r="O232" i="2"/>
  <c r="O236" i="2"/>
  <c r="O240" i="2"/>
  <c r="O244" i="2"/>
  <c r="O248" i="2"/>
  <c r="O252" i="2"/>
  <c r="O256" i="2"/>
  <c r="O47" i="2"/>
  <c r="O52" i="2"/>
  <c r="O55" i="2"/>
  <c r="O60" i="2"/>
  <c r="O63" i="2"/>
  <c r="O68" i="2"/>
  <c r="O46" i="2"/>
  <c r="O48" i="2"/>
  <c r="O56" i="2"/>
  <c r="O64" i="2"/>
  <c r="O72" i="2"/>
  <c r="O75" i="2"/>
  <c r="O80" i="2"/>
  <c r="O83" i="2"/>
  <c r="O88" i="2"/>
  <c r="O91" i="2"/>
  <c r="O96" i="2"/>
  <c r="O99" i="2"/>
  <c r="O104" i="2"/>
  <c r="O107" i="2"/>
  <c r="O112" i="2"/>
  <c r="O115" i="2"/>
  <c r="O36" i="2"/>
  <c r="O40" i="2"/>
  <c r="O122" i="2"/>
  <c r="O125" i="2"/>
  <c r="O131" i="2"/>
  <c r="O135" i="2"/>
  <c r="O139" i="2"/>
  <c r="O143" i="2"/>
  <c r="O147" i="2"/>
  <c r="O151" i="2"/>
  <c r="O155" i="2"/>
  <c r="O159" i="2"/>
  <c r="O163" i="2"/>
  <c r="O167" i="2"/>
  <c r="O171" i="2"/>
  <c r="O175" i="2"/>
  <c r="O179" i="2"/>
  <c r="O183" i="2"/>
  <c r="O187" i="2"/>
  <c r="O191" i="2"/>
  <c r="O195" i="2"/>
  <c r="O199" i="2"/>
  <c r="O203" i="2"/>
  <c r="O207" i="2"/>
  <c r="O211" i="2"/>
  <c r="O215" i="2"/>
  <c r="O219" i="2"/>
  <c r="O38" i="2"/>
  <c r="O67" i="2"/>
  <c r="O76" i="2"/>
  <c r="O87" i="2"/>
  <c r="O108" i="2"/>
  <c r="O121" i="2"/>
  <c r="O133" i="2"/>
  <c r="O141" i="2"/>
  <c r="O149" i="2"/>
  <c r="O157" i="2"/>
  <c r="O165" i="2"/>
  <c r="O173" i="2"/>
  <c r="O181" i="2"/>
  <c r="O189" i="2"/>
  <c r="O197" i="2"/>
  <c r="O205" i="2"/>
  <c r="O213" i="2"/>
  <c r="O221" i="2"/>
  <c r="O225" i="2"/>
  <c r="O229" i="2"/>
  <c r="O233" i="2"/>
  <c r="O237" i="2"/>
  <c r="O241" i="2"/>
  <c r="O245" i="2"/>
  <c r="O249" i="2"/>
  <c r="O253" i="2"/>
  <c r="O257" i="2"/>
  <c r="O262" i="2"/>
  <c r="O266" i="2"/>
  <c r="O270" i="2"/>
  <c r="O274" i="2"/>
  <c r="O278" i="2"/>
  <c r="O282" i="2"/>
  <c r="O286" i="2"/>
  <c r="O290" i="2"/>
  <c r="O294" i="2"/>
  <c r="O298" i="2"/>
  <c r="O302" i="2"/>
  <c r="O306" i="2"/>
  <c r="O310" i="2"/>
  <c r="O314" i="2"/>
  <c r="O318" i="2"/>
  <c r="O322" i="2"/>
  <c r="O326" i="2"/>
  <c r="O330" i="2"/>
  <c r="O334" i="2"/>
  <c r="O338" i="2"/>
  <c r="O342" i="2"/>
  <c r="O346" i="2"/>
  <c r="O350" i="2"/>
  <c r="O354" i="2"/>
  <c r="O358" i="2"/>
  <c r="O362" i="2"/>
  <c r="O366" i="2"/>
  <c r="O370" i="2"/>
  <c r="O119" i="2"/>
  <c r="O129" i="2"/>
  <c r="O134" i="2"/>
  <c r="O137" i="2"/>
  <c r="O142" i="2"/>
  <c r="O145" i="2"/>
  <c r="O150" i="2"/>
  <c r="O153" i="2"/>
  <c r="O158" i="2"/>
  <c r="O161" i="2"/>
  <c r="O166" i="2"/>
  <c r="O169" i="2"/>
  <c r="O174" i="2"/>
  <c r="O177" i="2"/>
  <c r="O182" i="2"/>
  <c r="O185" i="2"/>
  <c r="O190" i="2"/>
  <c r="O193" i="2"/>
  <c r="O198" i="2"/>
  <c r="O201" i="2"/>
  <c r="O206" i="2"/>
  <c r="O209" i="2"/>
  <c r="O214" i="2"/>
  <c r="O217" i="2"/>
  <c r="O222" i="2"/>
  <c r="O227" i="2"/>
  <c r="O230" i="2"/>
  <c r="O235" i="2"/>
  <c r="O238" i="2"/>
  <c r="O243" i="2"/>
  <c r="O246" i="2"/>
  <c r="O251" i="2"/>
  <c r="O254" i="2"/>
  <c r="O259" i="2"/>
  <c r="O260" i="2"/>
  <c r="O264" i="2"/>
  <c r="O268" i="2"/>
  <c r="O272" i="2"/>
  <c r="O276" i="2"/>
  <c r="O280" i="2"/>
  <c r="O284" i="2"/>
  <c r="O288" i="2"/>
  <c r="O292" i="2"/>
  <c r="O296" i="2"/>
  <c r="O300" i="2"/>
  <c r="O304" i="2"/>
  <c r="O308" i="2"/>
  <c r="O312" i="2"/>
  <c r="O316" i="2"/>
  <c r="O320" i="2"/>
  <c r="O324" i="2"/>
  <c r="O328" i="2"/>
  <c r="O332" i="2"/>
  <c r="O336" i="2"/>
  <c r="O340" i="2"/>
  <c r="O344" i="2"/>
  <c r="O348" i="2"/>
  <c r="O352" i="2"/>
  <c r="O356" i="2"/>
  <c r="O360" i="2"/>
  <c r="O364" i="2"/>
  <c r="O368" i="2"/>
  <c r="O372" i="2"/>
  <c r="O375" i="2"/>
  <c r="O379" i="2"/>
  <c r="O383" i="2"/>
  <c r="O387" i="2"/>
  <c r="O391" i="2"/>
  <c r="O395" i="2"/>
  <c r="O399" i="2"/>
  <c r="O403" i="2"/>
  <c r="O407" i="2"/>
  <c r="O411" i="2"/>
  <c r="O415" i="2"/>
  <c r="O419" i="2"/>
  <c r="O423" i="2"/>
  <c r="O427" i="2"/>
  <c r="O431" i="2"/>
  <c r="O435" i="2"/>
  <c r="O439" i="2"/>
  <c r="O443" i="2"/>
  <c r="O447" i="2"/>
  <c r="O451" i="2"/>
  <c r="O455" i="2"/>
  <c r="O459" i="2"/>
  <c r="O463" i="2"/>
  <c r="O467" i="2"/>
  <c r="O471" i="2"/>
  <c r="O475" i="2"/>
  <c r="O479" i="2"/>
  <c r="O483" i="2"/>
  <c r="O487" i="2"/>
  <c r="O491" i="2"/>
  <c r="O495" i="2"/>
  <c r="O499" i="2"/>
  <c r="O503" i="2"/>
  <c r="O507" i="2"/>
  <c r="O511" i="2"/>
  <c r="O515" i="2"/>
  <c r="O519" i="2"/>
  <c r="O523" i="2"/>
  <c r="O527" i="2"/>
  <c r="O531" i="2"/>
  <c r="O535" i="2"/>
  <c r="O539" i="2"/>
  <c r="O543" i="2"/>
  <c r="O547" i="2"/>
  <c r="O551" i="2"/>
  <c r="O555" i="2"/>
  <c r="O559" i="2"/>
  <c r="O563" i="2"/>
  <c r="O567" i="2"/>
  <c r="O571" i="2"/>
  <c r="O575" i="2"/>
  <c r="O579" i="2"/>
  <c r="O583" i="2"/>
  <c r="O587" i="2"/>
  <c r="O591" i="2"/>
  <c r="O595" i="2"/>
  <c r="O599" i="2"/>
  <c r="O603" i="2"/>
  <c r="O607" i="2"/>
  <c r="O611" i="2"/>
  <c r="O615" i="2"/>
  <c r="O619" i="2"/>
  <c r="O623" i="2"/>
  <c r="O627" i="2"/>
  <c r="O631" i="2"/>
  <c r="O635" i="2"/>
  <c r="O639" i="2"/>
  <c r="O643" i="2"/>
  <c r="O647" i="2"/>
  <c r="O651" i="2"/>
  <c r="O655" i="2"/>
  <c r="O79" i="2"/>
  <c r="O103" i="2"/>
  <c r="O130" i="2"/>
  <c r="O138" i="2"/>
  <c r="O146" i="2"/>
  <c r="O154" i="2"/>
  <c r="O162" i="2"/>
  <c r="O170" i="2"/>
  <c r="O178" i="2"/>
  <c r="O186" i="2"/>
  <c r="O194" i="2"/>
  <c r="O202" i="2"/>
  <c r="O210" i="2"/>
  <c r="O218" i="2"/>
  <c r="O261" i="2"/>
  <c r="O269" i="2"/>
  <c r="O277" i="2"/>
  <c r="O285" i="2"/>
  <c r="O293" i="2"/>
  <c r="O301" i="2"/>
  <c r="O309" i="2"/>
  <c r="O317" i="2"/>
  <c r="O325" i="2"/>
  <c r="O333" i="2"/>
  <c r="O341" i="2"/>
  <c r="O349" i="2"/>
  <c r="O357" i="2"/>
  <c r="O365" i="2"/>
  <c r="O373" i="2"/>
  <c r="O376" i="2"/>
  <c r="O380" i="2"/>
  <c r="O384" i="2"/>
  <c r="O388" i="2"/>
  <c r="O392" i="2"/>
  <c r="O396" i="2"/>
  <c r="O400" i="2"/>
  <c r="O404" i="2"/>
  <c r="O408" i="2"/>
  <c r="O412" i="2"/>
  <c r="O416" i="2"/>
  <c r="O420" i="2"/>
  <c r="O424" i="2"/>
  <c r="O428" i="2"/>
  <c r="O432" i="2"/>
  <c r="O436" i="2"/>
  <c r="O440" i="2"/>
  <c r="O444" i="2"/>
  <c r="O448" i="2"/>
  <c r="O452" i="2"/>
  <c r="O456" i="2"/>
  <c r="O460" i="2"/>
  <c r="O464" i="2"/>
  <c r="O468" i="2"/>
  <c r="O472" i="2"/>
  <c r="O476" i="2"/>
  <c r="O480" i="2"/>
  <c r="O484" i="2"/>
  <c r="O488" i="2"/>
  <c r="O492" i="2"/>
  <c r="O496" i="2"/>
  <c r="O500" i="2"/>
  <c r="O504" i="2"/>
  <c r="O508" i="2"/>
  <c r="O512" i="2"/>
  <c r="O516" i="2"/>
  <c r="O520" i="2"/>
  <c r="O524" i="2"/>
  <c r="O528" i="2"/>
  <c r="O532" i="2"/>
  <c r="O536" i="2"/>
  <c r="O540" i="2"/>
  <c r="O544" i="2"/>
  <c r="O548" i="2"/>
  <c r="O552" i="2"/>
  <c r="O556" i="2"/>
  <c r="O560" i="2"/>
  <c r="O564" i="2"/>
  <c r="O568" i="2"/>
  <c r="O572" i="2"/>
  <c r="O576" i="2"/>
  <c r="O580" i="2"/>
  <c r="O584" i="2"/>
  <c r="O588" i="2"/>
  <c r="O592" i="2"/>
  <c r="O596" i="2"/>
  <c r="O600" i="2"/>
  <c r="O604" i="2"/>
  <c r="O608" i="2"/>
  <c r="O612" i="2"/>
  <c r="O616" i="2"/>
  <c r="O620" i="2"/>
  <c r="O624" i="2"/>
  <c r="O628" i="2"/>
  <c r="O632" i="2"/>
  <c r="O636" i="2"/>
  <c r="O640" i="2"/>
  <c r="O644" i="2"/>
  <c r="O648" i="2"/>
  <c r="O652" i="2"/>
  <c r="O656" i="2"/>
  <c r="O660" i="2"/>
  <c r="O664" i="2"/>
  <c r="O668" i="2"/>
  <c r="O51" i="2"/>
  <c r="O84" i="2"/>
  <c r="O92" i="2"/>
  <c r="O111" i="2"/>
  <c r="O126" i="2"/>
  <c r="O223" i="2"/>
  <c r="O231" i="2"/>
  <c r="O239" i="2"/>
  <c r="O247" i="2"/>
  <c r="O255" i="2"/>
  <c r="O263" i="2"/>
  <c r="O271" i="2"/>
  <c r="O279" i="2"/>
  <c r="O287" i="2"/>
  <c r="O295" i="2"/>
  <c r="O303" i="2"/>
  <c r="O311" i="2"/>
  <c r="O319" i="2"/>
  <c r="O327" i="2"/>
  <c r="O335" i="2"/>
  <c r="O343" i="2"/>
  <c r="O351" i="2"/>
  <c r="O359" i="2"/>
  <c r="O367" i="2"/>
  <c r="O661" i="2"/>
  <c r="O665" i="2"/>
  <c r="O669" i="2"/>
  <c r="O673" i="2"/>
  <c r="O677" i="2"/>
  <c r="O681" i="2"/>
  <c r="O685" i="2"/>
  <c r="O689" i="2"/>
  <c r="O693" i="2"/>
  <c r="O697" i="2"/>
  <c r="O701" i="2"/>
  <c r="O705" i="2"/>
  <c r="O709" i="2"/>
  <c r="O713" i="2"/>
  <c r="O717" i="2"/>
  <c r="O721" i="2"/>
  <c r="O725" i="2"/>
  <c r="O729" i="2"/>
  <c r="O733" i="2"/>
  <c r="O737" i="2"/>
  <c r="O741" i="2"/>
  <c r="O745" i="2"/>
  <c r="O749" i="2"/>
  <c r="O753" i="2"/>
  <c r="O757" i="2"/>
  <c r="O761" i="2"/>
  <c r="O765" i="2"/>
  <c r="O769" i="2"/>
  <c r="O773" i="2"/>
  <c r="O777" i="2"/>
  <c r="O781" i="2"/>
  <c r="O785" i="2"/>
  <c r="O789" i="2"/>
  <c r="O793" i="2"/>
  <c r="O797" i="2"/>
  <c r="O801" i="2"/>
  <c r="O805" i="2"/>
  <c r="O809" i="2"/>
  <c r="O813" i="2"/>
  <c r="O817" i="2"/>
  <c r="O821" i="2"/>
  <c r="O825" i="2"/>
  <c r="O829" i="2"/>
  <c r="O833" i="2"/>
  <c r="O837" i="2"/>
  <c r="O841" i="2"/>
  <c r="O845" i="2"/>
  <c r="O849" i="2"/>
  <c r="O853" i="2"/>
  <c r="O857" i="2"/>
  <c r="O861" i="2"/>
  <c r="O865" i="2"/>
  <c r="O869" i="2"/>
  <c r="O873" i="2"/>
  <c r="O877" i="2"/>
  <c r="O881" i="2"/>
  <c r="O885" i="2"/>
  <c r="O889" i="2"/>
  <c r="O893" i="2"/>
  <c r="O897" i="2"/>
  <c r="O901" i="2"/>
  <c r="O905" i="2"/>
  <c r="O909" i="2"/>
  <c r="O913" i="2"/>
  <c r="O917" i="2"/>
  <c r="O921" i="2"/>
  <c r="O925" i="2"/>
  <c r="O929" i="2"/>
  <c r="O933" i="2"/>
  <c r="O937" i="2"/>
  <c r="O941" i="2"/>
  <c r="O945" i="2"/>
  <c r="O949" i="2"/>
  <c r="O953" i="2"/>
  <c r="O957" i="2"/>
  <c r="O961" i="2"/>
  <c r="O965" i="2"/>
  <c r="O969" i="2"/>
  <c r="O973" i="2"/>
  <c r="O977" i="2"/>
  <c r="O981" i="2"/>
  <c r="O985" i="2"/>
  <c r="O989" i="2"/>
  <c r="O993" i="2"/>
  <c r="O997" i="2"/>
  <c r="O1001" i="2"/>
  <c r="O1005" i="2"/>
  <c r="O1009" i="2"/>
  <c r="O1013" i="2"/>
  <c r="O1017" i="2"/>
  <c r="O1021" i="2"/>
  <c r="O1025" i="2"/>
  <c r="O1029" i="2"/>
  <c r="O1033" i="2"/>
  <c r="O1037" i="2"/>
  <c r="O1041" i="2"/>
  <c r="O1045" i="2"/>
  <c r="O1049" i="2"/>
  <c r="O1053" i="2"/>
  <c r="O1057" i="2"/>
  <c r="O1061" i="2"/>
  <c r="O1065" i="2"/>
  <c r="O1069" i="2"/>
  <c r="O1073" i="2"/>
  <c r="O1077" i="2"/>
  <c r="O1081" i="2"/>
  <c r="O1085" i="2"/>
  <c r="O1089" i="2"/>
  <c r="O1093" i="2"/>
  <c r="O1097" i="2"/>
  <c r="O1101" i="2"/>
  <c r="O1105" i="2"/>
  <c r="O1109" i="2"/>
  <c r="O1113" i="2"/>
  <c r="O1117" i="2"/>
  <c r="O1121" i="2"/>
  <c r="O1125" i="2"/>
  <c r="O1129" i="2"/>
  <c r="O1133" i="2"/>
  <c r="O1137" i="2"/>
  <c r="O1141" i="2"/>
  <c r="O1145" i="2"/>
  <c r="O1149" i="2"/>
  <c r="O1153" i="2"/>
  <c r="O1157" i="2"/>
  <c r="O1161" i="2"/>
  <c r="O1165" i="2"/>
  <c r="O1169" i="2"/>
  <c r="O1173" i="2"/>
  <c r="O1177" i="2"/>
  <c r="O1181" i="2"/>
  <c r="O1185" i="2"/>
  <c r="O1189" i="2"/>
  <c r="O1193" i="2"/>
  <c r="O1197" i="2"/>
  <c r="O1201" i="2"/>
  <c r="O1205" i="2"/>
  <c r="O1209" i="2"/>
  <c r="O1213" i="2"/>
  <c r="O1217" i="2"/>
  <c r="O1221" i="2"/>
  <c r="O1225" i="2"/>
  <c r="O1229" i="2"/>
  <c r="O127" i="2"/>
  <c r="O250" i="2"/>
  <c r="O275" i="2"/>
  <c r="O291" i="2"/>
  <c r="O307" i="2"/>
  <c r="O323" i="2"/>
  <c r="O339" i="2"/>
  <c r="O355" i="2"/>
  <c r="O371" i="2"/>
  <c r="O670" i="2"/>
  <c r="O674" i="2"/>
  <c r="O678" i="2"/>
  <c r="O682" i="2"/>
  <c r="O686" i="2"/>
  <c r="O690" i="2"/>
  <c r="O694" i="2"/>
  <c r="O698" i="2"/>
  <c r="O702" i="2"/>
  <c r="O706" i="2"/>
  <c r="O710" i="2"/>
  <c r="O714" i="2"/>
  <c r="O718" i="2"/>
  <c r="O722" i="2"/>
  <c r="O726" i="2"/>
  <c r="O730" i="2"/>
  <c r="O734" i="2"/>
  <c r="O738" i="2"/>
  <c r="O742" i="2"/>
  <c r="O746" i="2"/>
  <c r="O750" i="2"/>
  <c r="O754" i="2"/>
  <c r="O758" i="2"/>
  <c r="O762" i="2"/>
  <c r="O766" i="2"/>
  <c r="O770" i="2"/>
  <c r="O774" i="2"/>
  <c r="O778" i="2"/>
  <c r="O782" i="2"/>
  <c r="O786" i="2"/>
  <c r="O790" i="2"/>
  <c r="O794" i="2"/>
  <c r="O798" i="2"/>
  <c r="O802" i="2"/>
  <c r="O806" i="2"/>
  <c r="O810" i="2"/>
  <c r="O814" i="2"/>
  <c r="O818" i="2"/>
  <c r="O822" i="2"/>
  <c r="O826" i="2"/>
  <c r="O830" i="2"/>
  <c r="O834" i="2"/>
  <c r="O838" i="2"/>
  <c r="O842" i="2"/>
  <c r="O846" i="2"/>
  <c r="O850" i="2"/>
  <c r="O854" i="2"/>
  <c r="O858" i="2"/>
  <c r="O862" i="2"/>
  <c r="O866" i="2"/>
  <c r="O870" i="2"/>
  <c r="O874" i="2"/>
  <c r="O878" i="2"/>
  <c r="O882" i="2"/>
  <c r="O886" i="2"/>
  <c r="O890" i="2"/>
  <c r="O894" i="2"/>
  <c r="O898" i="2"/>
  <c r="O902" i="2"/>
  <c r="O906" i="2"/>
  <c r="O910" i="2"/>
  <c r="O914" i="2"/>
  <c r="O918" i="2"/>
  <c r="O922" i="2"/>
  <c r="O926" i="2"/>
  <c r="O930" i="2"/>
  <c r="O934" i="2"/>
  <c r="O938" i="2"/>
  <c r="O942" i="2"/>
  <c r="O946" i="2"/>
  <c r="O950" i="2"/>
  <c r="O954" i="2"/>
  <c r="O958" i="2"/>
  <c r="O962" i="2"/>
  <c r="O966" i="2"/>
  <c r="O970" i="2"/>
  <c r="O974" i="2"/>
  <c r="O978" i="2"/>
  <c r="O982" i="2"/>
  <c r="O986" i="2"/>
  <c r="O990" i="2"/>
  <c r="O994" i="2"/>
  <c r="O998" i="2"/>
  <c r="O1002" i="2"/>
  <c r="O1006" i="2"/>
  <c r="O1010" i="2"/>
  <c r="O1014" i="2"/>
  <c r="O1018" i="2"/>
  <c r="O1022" i="2"/>
  <c r="O1026" i="2"/>
  <c r="O1030" i="2"/>
  <c r="O1034" i="2"/>
  <c r="O1038" i="2"/>
  <c r="O1042" i="2"/>
  <c r="O71" i="2"/>
  <c r="O116" i="2"/>
  <c r="O242" i="2"/>
  <c r="O265" i="2"/>
  <c r="O281" i="2"/>
  <c r="O297" i="2"/>
  <c r="O313" i="2"/>
  <c r="O329" i="2"/>
  <c r="O345" i="2"/>
  <c r="O361" i="2"/>
  <c r="O374" i="2"/>
  <c r="O378" i="2"/>
  <c r="O382" i="2"/>
  <c r="O386" i="2"/>
  <c r="O390" i="2"/>
  <c r="O394" i="2"/>
  <c r="O398" i="2"/>
  <c r="O402" i="2"/>
  <c r="O406" i="2"/>
  <c r="O410" i="2"/>
  <c r="O414" i="2"/>
  <c r="O418" i="2"/>
  <c r="O422" i="2"/>
  <c r="O426" i="2"/>
  <c r="O430" i="2"/>
  <c r="O434" i="2"/>
  <c r="O438" i="2"/>
  <c r="O442" i="2"/>
  <c r="O446" i="2"/>
  <c r="O450" i="2"/>
  <c r="O454" i="2"/>
  <c r="O458" i="2"/>
  <c r="O462" i="2"/>
  <c r="O466" i="2"/>
  <c r="O470" i="2"/>
  <c r="O474" i="2"/>
  <c r="O478" i="2"/>
  <c r="O482" i="2"/>
  <c r="O486" i="2"/>
  <c r="O490" i="2"/>
  <c r="O494" i="2"/>
  <c r="O498" i="2"/>
  <c r="O502" i="2"/>
  <c r="O506" i="2"/>
  <c r="O510" i="2"/>
  <c r="O514" i="2"/>
  <c r="O518" i="2"/>
  <c r="O522" i="2"/>
  <c r="O526" i="2"/>
  <c r="O530" i="2"/>
  <c r="O534" i="2"/>
  <c r="O538" i="2"/>
  <c r="O542" i="2"/>
  <c r="O546" i="2"/>
  <c r="O550" i="2"/>
  <c r="O554" i="2"/>
  <c r="O558" i="2"/>
  <c r="O562" i="2"/>
  <c r="O566" i="2"/>
  <c r="O570" i="2"/>
  <c r="O574" i="2"/>
  <c r="O578" i="2"/>
  <c r="O582" i="2"/>
  <c r="O586" i="2"/>
  <c r="O590" i="2"/>
  <c r="O594" i="2"/>
  <c r="O598" i="2"/>
  <c r="O602" i="2"/>
  <c r="O606" i="2"/>
  <c r="O610" i="2"/>
  <c r="O614" i="2"/>
  <c r="O618" i="2"/>
  <c r="O622" i="2"/>
  <c r="O626" i="2"/>
  <c r="O630" i="2"/>
  <c r="O634" i="2"/>
  <c r="O638" i="2"/>
  <c r="O642" i="2"/>
  <c r="O646" i="2"/>
  <c r="O650" i="2"/>
  <c r="O654" i="2"/>
  <c r="O658" i="2"/>
  <c r="O662" i="2"/>
  <c r="O666" i="2"/>
  <c r="O234" i="2"/>
  <c r="O258" i="2"/>
  <c r="O659" i="2"/>
  <c r="O663" i="2"/>
  <c r="O667" i="2"/>
  <c r="O671" i="2"/>
  <c r="O675" i="2"/>
  <c r="O679" i="2"/>
  <c r="O683" i="2"/>
  <c r="O687" i="2"/>
  <c r="O691" i="2"/>
  <c r="O695" i="2"/>
  <c r="O699" i="2"/>
  <c r="O703" i="2"/>
  <c r="O707" i="2"/>
  <c r="O711" i="2"/>
  <c r="O715" i="2"/>
  <c r="O719" i="2"/>
  <c r="O723" i="2"/>
  <c r="O727" i="2"/>
  <c r="O731" i="2"/>
  <c r="O735" i="2"/>
  <c r="O739" i="2"/>
  <c r="O743" i="2"/>
  <c r="O747" i="2"/>
  <c r="O751" i="2"/>
  <c r="O755" i="2"/>
  <c r="O759" i="2"/>
  <c r="O763" i="2"/>
  <c r="O767" i="2"/>
  <c r="O771" i="2"/>
  <c r="O775" i="2"/>
  <c r="O779" i="2"/>
  <c r="O783" i="2"/>
  <c r="O787" i="2"/>
  <c r="O791" i="2"/>
  <c r="O795" i="2"/>
  <c r="O799" i="2"/>
  <c r="O803" i="2"/>
  <c r="O807" i="2"/>
  <c r="O811" i="2"/>
  <c r="O815" i="2"/>
  <c r="O819" i="2"/>
  <c r="O823" i="2"/>
  <c r="O827" i="2"/>
  <c r="O831" i="2"/>
  <c r="O835" i="2"/>
  <c r="O839" i="2"/>
  <c r="O843" i="2"/>
  <c r="O848" i="2"/>
  <c r="O851" i="2"/>
  <c r="O856" i="2"/>
  <c r="O859" i="2"/>
  <c r="O864" i="2"/>
  <c r="O867" i="2"/>
  <c r="O872" i="2"/>
  <c r="O875" i="2"/>
  <c r="O880" i="2"/>
  <c r="O883" i="2"/>
  <c r="O888" i="2"/>
  <c r="O891" i="2"/>
  <c r="O896" i="2"/>
  <c r="O899" i="2"/>
  <c r="O904" i="2"/>
  <c r="O907" i="2"/>
  <c r="O912" i="2"/>
  <c r="O915" i="2"/>
  <c r="O920" i="2"/>
  <c r="O923" i="2"/>
  <c r="O928" i="2"/>
  <c r="O931" i="2"/>
  <c r="O936" i="2"/>
  <c r="O939" i="2"/>
  <c r="O944" i="2"/>
  <c r="O947" i="2"/>
  <c r="O952" i="2"/>
  <c r="O955" i="2"/>
  <c r="O960" i="2"/>
  <c r="O963" i="2"/>
  <c r="O968" i="2"/>
  <c r="O971" i="2"/>
  <c r="O976" i="2"/>
  <c r="O979" i="2"/>
  <c r="O984" i="2"/>
  <c r="O987" i="2"/>
  <c r="O992" i="2"/>
  <c r="O995" i="2"/>
  <c r="O1000" i="2"/>
  <c r="O1003" i="2"/>
  <c r="O1008" i="2"/>
  <c r="O1011" i="2"/>
  <c r="O1016" i="2"/>
  <c r="O1019" i="2"/>
  <c r="O1024" i="2"/>
  <c r="O1027" i="2"/>
  <c r="O1032" i="2"/>
  <c r="O1035" i="2"/>
  <c r="O1040" i="2"/>
  <c r="O1043" i="2"/>
  <c r="O1047" i="2"/>
  <c r="O1051" i="2"/>
  <c r="O1055" i="2"/>
  <c r="O1059" i="2"/>
  <c r="O1063" i="2"/>
  <c r="O1067" i="2"/>
  <c r="O1071" i="2"/>
  <c r="O1075" i="2"/>
  <c r="O1079" i="2"/>
  <c r="O1083" i="2"/>
  <c r="O1087" i="2"/>
  <c r="O1091" i="2"/>
  <c r="O1095" i="2"/>
  <c r="O1099" i="2"/>
  <c r="O1103" i="2"/>
  <c r="O1107" i="2"/>
  <c r="O1111" i="2"/>
  <c r="O1115" i="2"/>
  <c r="O1119" i="2"/>
  <c r="O1123" i="2"/>
  <c r="O1127" i="2"/>
  <c r="O1131" i="2"/>
  <c r="O1135" i="2"/>
  <c r="O1139" i="2"/>
  <c r="O1143" i="2"/>
  <c r="O1147" i="2"/>
  <c r="O1151" i="2"/>
  <c r="O1155" i="2"/>
  <c r="O1159" i="2"/>
  <c r="O1163" i="2"/>
  <c r="O1167" i="2"/>
  <c r="O1171" i="2"/>
  <c r="O1175" i="2"/>
  <c r="O1179" i="2"/>
  <c r="O1183" i="2"/>
  <c r="O1187" i="2"/>
  <c r="O1191" i="2"/>
  <c r="O1195" i="2"/>
  <c r="O1199" i="2"/>
  <c r="O1203" i="2"/>
  <c r="O1207" i="2"/>
  <c r="O1211" i="2"/>
  <c r="O1215" i="2"/>
  <c r="O1219" i="2"/>
  <c r="O1223" i="2"/>
  <c r="O1227" i="2"/>
  <c r="O1231" i="2"/>
  <c r="O1234" i="2"/>
  <c r="O1238" i="2"/>
  <c r="O1242" i="2"/>
  <c r="O1246" i="2"/>
  <c r="O1250" i="2"/>
  <c r="O1254" i="2"/>
  <c r="O1258" i="2"/>
  <c r="O1262" i="2"/>
  <c r="O1266" i="2"/>
  <c r="O1270" i="2"/>
  <c r="O1274" i="2"/>
  <c r="O1278" i="2"/>
  <c r="O1282" i="2"/>
  <c r="O1286" i="2"/>
  <c r="O1290" i="2"/>
  <c r="O1294" i="2"/>
  <c r="O1298" i="2"/>
  <c r="O44" i="2"/>
  <c r="O226" i="2"/>
  <c r="O95" i="2"/>
  <c r="O100" i="2"/>
  <c r="O123" i="2"/>
  <c r="O283" i="2"/>
  <c r="O289" i="2"/>
  <c r="O315" i="2"/>
  <c r="O321" i="2"/>
  <c r="O363" i="2"/>
  <c r="O59" i="2"/>
  <c r="O267" i="2"/>
  <c r="O273" i="2"/>
  <c r="O299" i="2"/>
  <c r="O305" i="2"/>
  <c r="O331" i="2"/>
  <c r="O337" i="2"/>
  <c r="O369" i="2"/>
  <c r="O377" i="2"/>
  <c r="O385" i="2"/>
  <c r="O393" i="2"/>
  <c r="O401" i="2"/>
  <c r="O409" i="2"/>
  <c r="O417" i="2"/>
  <c r="O425" i="2"/>
  <c r="O433" i="2"/>
  <c r="O441" i="2"/>
  <c r="O449" i="2"/>
  <c r="O457" i="2"/>
  <c r="O465" i="2"/>
  <c r="O473" i="2"/>
  <c r="O481" i="2"/>
  <c r="O489" i="2"/>
  <c r="O497" i="2"/>
  <c r="O505" i="2"/>
  <c r="O513" i="2"/>
  <c r="O521" i="2"/>
  <c r="O529" i="2"/>
  <c r="O537" i="2"/>
  <c r="O545" i="2"/>
  <c r="O553" i="2"/>
  <c r="O561" i="2"/>
  <c r="O569" i="2"/>
  <c r="O577" i="2"/>
  <c r="O585" i="2"/>
  <c r="O593" i="2"/>
  <c r="O601" i="2"/>
  <c r="O609" i="2"/>
  <c r="O641" i="2"/>
  <c r="O649" i="2"/>
  <c r="O657" i="2"/>
  <c r="O680" i="2"/>
  <c r="O696" i="2"/>
  <c r="O712" i="2"/>
  <c r="O728" i="2"/>
  <c r="O744" i="2"/>
  <c r="O760" i="2"/>
  <c r="O776" i="2"/>
  <c r="O792" i="2"/>
  <c r="O808" i="2"/>
  <c r="O824" i="2"/>
  <c r="O840" i="2"/>
  <c r="O847" i="2"/>
  <c r="O855" i="2"/>
  <c r="O863" i="2"/>
  <c r="O871" i="2"/>
  <c r="O879" i="2"/>
  <c r="O887" i="2"/>
  <c r="O895" i="2"/>
  <c r="O903" i="2"/>
  <c r="O911" i="2"/>
  <c r="O919" i="2"/>
  <c r="O927" i="2"/>
  <c r="O935" i="2"/>
  <c r="O943" i="2"/>
  <c r="O951" i="2"/>
  <c r="O959" i="2"/>
  <c r="O967" i="2"/>
  <c r="O975" i="2"/>
  <c r="O983" i="2"/>
  <c r="O991" i="2"/>
  <c r="O999" i="2"/>
  <c r="O1007" i="2"/>
  <c r="O1015" i="2"/>
  <c r="O1023" i="2"/>
  <c r="O1031" i="2"/>
  <c r="O1039" i="2"/>
  <c r="O1044" i="2"/>
  <c r="O1052" i="2"/>
  <c r="O1060" i="2"/>
  <c r="O1068" i="2"/>
  <c r="O1076" i="2"/>
  <c r="O1084" i="2"/>
  <c r="O1092" i="2"/>
  <c r="O1100" i="2"/>
  <c r="O1108" i="2"/>
  <c r="O1116" i="2"/>
  <c r="O1124" i="2"/>
  <c r="O1132" i="2"/>
  <c r="O1140" i="2"/>
  <c r="O1148" i="2"/>
  <c r="O1156" i="2"/>
  <c r="O1164" i="2"/>
  <c r="O1172" i="2"/>
  <c r="O1180" i="2"/>
  <c r="O1188" i="2"/>
  <c r="O1196" i="2"/>
  <c r="O1204" i="2"/>
  <c r="O1212" i="2"/>
  <c r="O1220" i="2"/>
  <c r="O1228" i="2"/>
  <c r="O1232" i="2"/>
  <c r="O1236" i="2"/>
  <c r="O1240" i="2"/>
  <c r="O1244" i="2"/>
  <c r="O1248" i="2"/>
  <c r="O1252" i="2"/>
  <c r="O1256" i="2"/>
  <c r="O1260" i="2"/>
  <c r="O1264" i="2"/>
  <c r="O1268" i="2"/>
  <c r="O1272" i="2"/>
  <c r="O1276" i="2"/>
  <c r="O1280" i="2"/>
  <c r="O1284" i="2"/>
  <c r="O1288" i="2"/>
  <c r="O1292" i="2"/>
  <c r="O1296" i="2"/>
  <c r="O1300" i="2"/>
  <c r="O1305" i="2"/>
  <c r="O1309" i="2"/>
  <c r="O1313" i="2"/>
  <c r="O1317" i="2"/>
  <c r="O1321" i="2"/>
  <c r="O1325" i="2"/>
  <c r="O1329" i="2"/>
  <c r="O1333" i="2"/>
  <c r="O1337" i="2"/>
  <c r="O1341" i="2"/>
  <c r="O1345" i="2"/>
  <c r="O1349" i="2"/>
  <c r="O1353" i="2"/>
  <c r="O1357" i="2"/>
  <c r="O1361" i="2"/>
  <c r="O1365" i="2"/>
  <c r="O1369" i="2"/>
  <c r="O1373" i="2"/>
  <c r="O1377" i="2"/>
  <c r="O1381" i="2"/>
  <c r="O1385" i="2"/>
  <c r="O1389" i="2"/>
  <c r="O1393" i="2"/>
  <c r="O1397" i="2"/>
  <c r="O1401" i="2"/>
  <c r="O1405" i="2"/>
  <c r="O1409" i="2"/>
  <c r="O1413" i="2"/>
  <c r="O1417" i="2"/>
  <c r="O1421" i="2"/>
  <c r="O1425" i="2"/>
  <c r="O1429" i="2"/>
  <c r="O1433" i="2"/>
  <c r="O1437" i="2"/>
  <c r="O1441" i="2"/>
  <c r="O1445" i="2"/>
  <c r="O1449" i="2"/>
  <c r="O1453" i="2"/>
  <c r="O1457" i="2"/>
  <c r="O1461" i="2"/>
  <c r="O1465" i="2"/>
  <c r="O1469" i="2"/>
  <c r="O1473" i="2"/>
  <c r="O1477" i="2"/>
  <c r="O1481" i="2"/>
  <c r="O1485" i="2"/>
  <c r="O1489" i="2"/>
  <c r="O1493" i="2"/>
  <c r="O1497" i="2"/>
  <c r="O1501" i="2"/>
  <c r="O1505" i="2"/>
  <c r="O1509" i="2"/>
  <c r="O1513" i="2"/>
  <c r="O1517" i="2"/>
  <c r="O1521" i="2"/>
  <c r="O1525" i="2"/>
  <c r="O1529" i="2"/>
  <c r="O1533" i="2"/>
  <c r="O1537" i="2"/>
  <c r="O1541" i="2"/>
  <c r="O1545" i="2"/>
  <c r="O1549" i="2"/>
  <c r="O1553" i="2"/>
  <c r="O1557" i="2"/>
  <c r="O1561" i="2"/>
  <c r="O1565" i="2"/>
  <c r="O1569" i="2"/>
  <c r="O1573" i="2"/>
  <c r="O1577" i="2"/>
  <c r="O1581" i="2"/>
  <c r="O1585" i="2"/>
  <c r="O1589" i="2"/>
  <c r="O1593" i="2"/>
  <c r="O1597" i="2"/>
  <c r="O1601" i="2"/>
  <c r="O1605" i="2"/>
  <c r="O1609" i="2"/>
  <c r="O1613" i="2"/>
  <c r="O1617" i="2"/>
  <c r="O1621" i="2"/>
  <c r="O1625" i="2"/>
  <c r="O1629" i="2"/>
  <c r="O1633" i="2"/>
  <c r="O1637" i="2"/>
  <c r="O1641" i="2"/>
  <c r="O1645" i="2"/>
  <c r="O1649" i="2"/>
  <c r="O1653" i="2"/>
  <c r="O1657" i="2"/>
  <c r="O1661" i="2"/>
  <c r="O1665" i="2"/>
  <c r="O1669" i="2"/>
  <c r="O1673" i="2"/>
  <c r="O1677" i="2"/>
  <c r="O1681" i="2"/>
  <c r="O1685" i="2"/>
  <c r="O1689" i="2"/>
  <c r="O1693" i="2"/>
  <c r="O1697" i="2"/>
  <c r="O1701" i="2"/>
  <c r="O1705" i="2"/>
  <c r="O1709" i="2"/>
  <c r="O1713" i="2"/>
  <c r="O1717" i="2"/>
  <c r="O1721" i="2"/>
  <c r="O1725" i="2"/>
  <c r="O1729" i="2"/>
  <c r="O672" i="2"/>
  <c r="O704" i="2"/>
  <c r="O720" i="2"/>
  <c r="O752" i="2"/>
  <c r="O816" i="2"/>
  <c r="O1048" i="2"/>
  <c r="O1056" i="2"/>
  <c r="O1064" i="2"/>
  <c r="O1072" i="2"/>
  <c r="O1080" i="2"/>
  <c r="O1128" i="2"/>
  <c r="O1152" i="2"/>
  <c r="O1160" i="2"/>
  <c r="O1176" i="2"/>
  <c r="O1184" i="2"/>
  <c r="O1224" i="2"/>
  <c r="O613" i="2"/>
  <c r="O621" i="2"/>
  <c r="O629" i="2"/>
  <c r="O637" i="2"/>
  <c r="O645" i="2"/>
  <c r="O653" i="2"/>
  <c r="O676" i="2"/>
  <c r="O692" i="2"/>
  <c r="O708" i="2"/>
  <c r="O724" i="2"/>
  <c r="O740" i="2"/>
  <c r="O756" i="2"/>
  <c r="O772" i="2"/>
  <c r="O788" i="2"/>
  <c r="O804" i="2"/>
  <c r="O820" i="2"/>
  <c r="O836" i="2"/>
  <c r="O1046" i="2"/>
  <c r="O1054" i="2"/>
  <c r="O1062" i="2"/>
  <c r="O1070" i="2"/>
  <c r="O1078" i="2"/>
  <c r="O1086" i="2"/>
  <c r="O1094" i="2"/>
  <c r="O1102" i="2"/>
  <c r="O1110" i="2"/>
  <c r="O1118" i="2"/>
  <c r="O1126" i="2"/>
  <c r="O1134" i="2"/>
  <c r="O1142" i="2"/>
  <c r="O1150" i="2"/>
  <c r="O1158" i="2"/>
  <c r="O1166" i="2"/>
  <c r="O1174" i="2"/>
  <c r="O1182" i="2"/>
  <c r="O1190" i="2"/>
  <c r="O1198" i="2"/>
  <c r="O1206" i="2"/>
  <c r="O1214" i="2"/>
  <c r="O1222" i="2"/>
  <c r="O1230" i="2"/>
  <c r="O1235" i="2"/>
  <c r="O1239" i="2"/>
  <c r="O1243" i="2"/>
  <c r="O1247" i="2"/>
  <c r="O1251" i="2"/>
  <c r="O1255" i="2"/>
  <c r="O1259" i="2"/>
  <c r="O1263" i="2"/>
  <c r="O1267" i="2"/>
  <c r="O1271" i="2"/>
  <c r="O1275" i="2"/>
  <c r="O1279" i="2"/>
  <c r="O1283" i="2"/>
  <c r="O1287" i="2"/>
  <c r="O1291" i="2"/>
  <c r="O1295" i="2"/>
  <c r="O1299" i="2"/>
  <c r="O1302" i="2"/>
  <c r="O1306" i="2"/>
  <c r="O1310" i="2"/>
  <c r="O1314" i="2"/>
  <c r="O1318" i="2"/>
  <c r="O1322" i="2"/>
  <c r="O1326" i="2"/>
  <c r="O1330" i="2"/>
  <c r="O1334" i="2"/>
  <c r="O1338" i="2"/>
  <c r="O1342" i="2"/>
  <c r="O1346" i="2"/>
  <c r="O1350" i="2"/>
  <c r="O1354" i="2"/>
  <c r="O1358" i="2"/>
  <c r="O1362" i="2"/>
  <c r="O1366" i="2"/>
  <c r="O1370" i="2"/>
  <c r="O1374" i="2"/>
  <c r="O1378" i="2"/>
  <c r="O1382" i="2"/>
  <c r="O1386" i="2"/>
  <c r="O1390" i="2"/>
  <c r="O1394" i="2"/>
  <c r="O1398" i="2"/>
  <c r="O1402" i="2"/>
  <c r="O1406" i="2"/>
  <c r="O1410" i="2"/>
  <c r="O1414" i="2"/>
  <c r="O1418" i="2"/>
  <c r="O1422" i="2"/>
  <c r="O1426" i="2"/>
  <c r="O1430" i="2"/>
  <c r="O1434" i="2"/>
  <c r="O1438" i="2"/>
  <c r="O1442" i="2"/>
  <c r="O1446" i="2"/>
  <c r="O1450" i="2"/>
  <c r="O1454" i="2"/>
  <c r="O1458" i="2"/>
  <c r="O1462" i="2"/>
  <c r="O1466" i="2"/>
  <c r="O1470" i="2"/>
  <c r="O1474" i="2"/>
  <c r="O1478" i="2"/>
  <c r="O1482" i="2"/>
  <c r="O1486" i="2"/>
  <c r="O1490" i="2"/>
  <c r="O1494" i="2"/>
  <c r="O1498" i="2"/>
  <c r="O1502" i="2"/>
  <c r="O1506" i="2"/>
  <c r="O1510" i="2"/>
  <c r="O1514" i="2"/>
  <c r="O1518" i="2"/>
  <c r="O1522" i="2"/>
  <c r="O1526" i="2"/>
  <c r="O1530" i="2"/>
  <c r="O1534" i="2"/>
  <c r="O1538" i="2"/>
  <c r="O1542" i="2"/>
  <c r="O1546" i="2"/>
  <c r="O1550" i="2"/>
  <c r="O1554" i="2"/>
  <c r="O1558" i="2"/>
  <c r="O1562" i="2"/>
  <c r="O1566" i="2"/>
  <c r="O1570" i="2"/>
  <c r="O1574" i="2"/>
  <c r="O1578" i="2"/>
  <c r="O1582" i="2"/>
  <c r="O1586" i="2"/>
  <c r="O1590" i="2"/>
  <c r="O1594" i="2"/>
  <c r="O1598" i="2"/>
  <c r="O1602" i="2"/>
  <c r="O1606" i="2"/>
  <c r="O1610" i="2"/>
  <c r="O1614" i="2"/>
  <c r="O1618" i="2"/>
  <c r="O1622" i="2"/>
  <c r="O1626" i="2"/>
  <c r="O1630" i="2"/>
  <c r="O1634" i="2"/>
  <c r="O1638" i="2"/>
  <c r="O1642" i="2"/>
  <c r="O1646" i="2"/>
  <c r="O1650" i="2"/>
  <c r="O1654" i="2"/>
  <c r="O1658" i="2"/>
  <c r="O1662" i="2"/>
  <c r="O1666" i="2"/>
  <c r="O1670" i="2"/>
  <c r="O1674" i="2"/>
  <c r="O1678" i="2"/>
  <c r="O1682" i="2"/>
  <c r="O1686" i="2"/>
  <c r="O1690" i="2"/>
  <c r="O1694" i="2"/>
  <c r="O1698" i="2"/>
  <c r="O1702" i="2"/>
  <c r="O1706" i="2"/>
  <c r="O1710" i="2"/>
  <c r="O1714" i="2"/>
  <c r="O1718" i="2"/>
  <c r="O1722" i="2"/>
  <c r="O1726" i="2"/>
  <c r="O1730" i="2"/>
  <c r="O688" i="2"/>
  <c r="O736" i="2"/>
  <c r="O768" i="2"/>
  <c r="O784" i="2"/>
  <c r="O800" i="2"/>
  <c r="O832" i="2"/>
  <c r="O1088" i="2"/>
  <c r="O1096" i="2"/>
  <c r="O1104" i="2"/>
  <c r="O1112" i="2"/>
  <c r="O1120" i="2"/>
  <c r="O1136" i="2"/>
  <c r="O1144" i="2"/>
  <c r="O1168" i="2"/>
  <c r="O1192" i="2"/>
  <c r="O1200" i="2"/>
  <c r="O1208" i="2"/>
  <c r="O1216" i="2"/>
  <c r="O684" i="2"/>
  <c r="O748" i="2"/>
  <c r="O812" i="2"/>
  <c r="O1237" i="2"/>
  <c r="O1245" i="2"/>
  <c r="O1253" i="2"/>
  <c r="O1261" i="2"/>
  <c r="O1269" i="2"/>
  <c r="O1273" i="2"/>
  <c r="O1277" i="2"/>
  <c r="O1281" i="2"/>
  <c r="O1285" i="2"/>
  <c r="O1289" i="2"/>
  <c r="O1293" i="2"/>
  <c r="O1297" i="2"/>
  <c r="O1301" i="2"/>
  <c r="O1303" i="2"/>
  <c r="O1307" i="2"/>
  <c r="O1311" i="2"/>
  <c r="O1315" i="2"/>
  <c r="O1319" i="2"/>
  <c r="O1323" i="2"/>
  <c r="O1327" i="2"/>
  <c r="O1331" i="2"/>
  <c r="O1335" i="2"/>
  <c r="O1339" i="2"/>
  <c r="O1343" i="2"/>
  <c r="O1347" i="2"/>
  <c r="O1351" i="2"/>
  <c r="O1355" i="2"/>
  <c r="O1359" i="2"/>
  <c r="O1363" i="2"/>
  <c r="O1367" i="2"/>
  <c r="O1371" i="2"/>
  <c r="O1375" i="2"/>
  <c r="O1379" i="2"/>
  <c r="O1383" i="2"/>
  <c r="O1387" i="2"/>
  <c r="O1391" i="2"/>
  <c r="O1395" i="2"/>
  <c r="O1399" i="2"/>
  <c r="O1403" i="2"/>
  <c r="O1407" i="2"/>
  <c r="O1411" i="2"/>
  <c r="O1415" i="2"/>
  <c r="O1419" i="2"/>
  <c r="O1423" i="2"/>
  <c r="O1427" i="2"/>
  <c r="O1431" i="2"/>
  <c r="O1435" i="2"/>
  <c r="O1439" i="2"/>
  <c r="O1443" i="2"/>
  <c r="O1447" i="2"/>
  <c r="O1451" i="2"/>
  <c r="O1455" i="2"/>
  <c r="O1459" i="2"/>
  <c r="O1463" i="2"/>
  <c r="O1467" i="2"/>
  <c r="O1471" i="2"/>
  <c r="O1475" i="2"/>
  <c r="O1479" i="2"/>
  <c r="O1483" i="2"/>
  <c r="O1487" i="2"/>
  <c r="O1491" i="2"/>
  <c r="O1495" i="2"/>
  <c r="O1499" i="2"/>
  <c r="O1503" i="2"/>
  <c r="O1507" i="2"/>
  <c r="O1511" i="2"/>
  <c r="O1515" i="2"/>
  <c r="O1519" i="2"/>
  <c r="O1523" i="2"/>
  <c r="O1527" i="2"/>
  <c r="O1531" i="2"/>
  <c r="O1535" i="2"/>
  <c r="O1539" i="2"/>
  <c r="O1543" i="2"/>
  <c r="O1547" i="2"/>
  <c r="O1551" i="2"/>
  <c r="O1555" i="2"/>
  <c r="O1559" i="2"/>
  <c r="O1563" i="2"/>
  <c r="O1567" i="2"/>
  <c r="O1571" i="2"/>
  <c r="O1575" i="2"/>
  <c r="O1579" i="2"/>
  <c r="O1583" i="2"/>
  <c r="O1587" i="2"/>
  <c r="O1591" i="2"/>
  <c r="O1595" i="2"/>
  <c r="O1599" i="2"/>
  <c r="O1603" i="2"/>
  <c r="O1607" i="2"/>
  <c r="O1611" i="2"/>
  <c r="O1615" i="2"/>
  <c r="O1619" i="2"/>
  <c r="O1623" i="2"/>
  <c r="O1627" i="2"/>
  <c r="O1631" i="2"/>
  <c r="O1635" i="2"/>
  <c r="O1639" i="2"/>
  <c r="O1643" i="2"/>
  <c r="O1647" i="2"/>
  <c r="O1651" i="2"/>
  <c r="O1655" i="2"/>
  <c r="O1659" i="2"/>
  <c r="O1663" i="2"/>
  <c r="O1667" i="2"/>
  <c r="O1671" i="2"/>
  <c r="O1675" i="2"/>
  <c r="O1679" i="2"/>
  <c r="O1683" i="2"/>
  <c r="O1687" i="2"/>
  <c r="O1691" i="2"/>
  <c r="O1695" i="2"/>
  <c r="O1699" i="2"/>
  <c r="O1703" i="2"/>
  <c r="O1707" i="2"/>
  <c r="O1711" i="2"/>
  <c r="O1715" i="2"/>
  <c r="O1719" i="2"/>
  <c r="O1723" i="2"/>
  <c r="O1727" i="2"/>
  <c r="O1249" i="2"/>
  <c r="O1257" i="2"/>
  <c r="O1265" i="2"/>
  <c r="O353" i="2"/>
  <c r="O700" i="2"/>
  <c r="O828" i="2"/>
  <c r="O1050" i="2"/>
  <c r="O1066" i="2"/>
  <c r="O1098" i="2"/>
  <c r="O1130" i="2"/>
  <c r="O1146" i="2"/>
  <c r="O1194" i="2"/>
  <c r="O1226" i="2"/>
  <c r="O381" i="2"/>
  <c r="O389" i="2"/>
  <c r="O397" i="2"/>
  <c r="O405" i="2"/>
  <c r="O413" i="2"/>
  <c r="O421" i="2"/>
  <c r="O429" i="2"/>
  <c r="O437" i="2"/>
  <c r="O445" i="2"/>
  <c r="O453" i="2"/>
  <c r="O461" i="2"/>
  <c r="O469" i="2"/>
  <c r="O477" i="2"/>
  <c r="O485" i="2"/>
  <c r="O493" i="2"/>
  <c r="O501" i="2"/>
  <c r="O509" i="2"/>
  <c r="O517" i="2"/>
  <c r="O525" i="2"/>
  <c r="O533" i="2"/>
  <c r="O541" i="2"/>
  <c r="O549" i="2"/>
  <c r="O557" i="2"/>
  <c r="O565" i="2"/>
  <c r="O573" i="2"/>
  <c r="O581" i="2"/>
  <c r="O589" i="2"/>
  <c r="O597" i="2"/>
  <c r="O605" i="2"/>
  <c r="O732" i="2"/>
  <c r="O796" i="2"/>
  <c r="O844" i="2"/>
  <c r="O852" i="2"/>
  <c r="O860" i="2"/>
  <c r="O868" i="2"/>
  <c r="O876" i="2"/>
  <c r="O884" i="2"/>
  <c r="O892" i="2"/>
  <c r="O900" i="2"/>
  <c r="O908" i="2"/>
  <c r="O916" i="2"/>
  <c r="O924" i="2"/>
  <c r="O932" i="2"/>
  <c r="O940" i="2"/>
  <c r="O948" i="2"/>
  <c r="O956" i="2"/>
  <c r="O964" i="2"/>
  <c r="O972" i="2"/>
  <c r="O980" i="2"/>
  <c r="O988" i="2"/>
  <c r="O996" i="2"/>
  <c r="O1004" i="2"/>
  <c r="O1012" i="2"/>
  <c r="O1020" i="2"/>
  <c r="O1028" i="2"/>
  <c r="O1036" i="2"/>
  <c r="O1058" i="2"/>
  <c r="O1074" i="2"/>
  <c r="O1090" i="2"/>
  <c r="O1106" i="2"/>
  <c r="O1122" i="2"/>
  <c r="O1138" i="2"/>
  <c r="O1154" i="2"/>
  <c r="O1170" i="2"/>
  <c r="O1186" i="2"/>
  <c r="O1202" i="2"/>
  <c r="O1218" i="2"/>
  <c r="O1304" i="2"/>
  <c r="O1308" i="2"/>
  <c r="O1312" i="2"/>
  <c r="O1316" i="2"/>
  <c r="O1320" i="2"/>
  <c r="O1324" i="2"/>
  <c r="O1328" i="2"/>
  <c r="O1332" i="2"/>
  <c r="O1336" i="2"/>
  <c r="O1340" i="2"/>
  <c r="O1344" i="2"/>
  <c r="O1348" i="2"/>
  <c r="O1352" i="2"/>
  <c r="O1356" i="2"/>
  <c r="O1360" i="2"/>
  <c r="O1364" i="2"/>
  <c r="O1368" i="2"/>
  <c r="O1372" i="2"/>
  <c r="O1376" i="2"/>
  <c r="O1380" i="2"/>
  <c r="O1384" i="2"/>
  <c r="O1388" i="2"/>
  <c r="O1392" i="2"/>
  <c r="O1396" i="2"/>
  <c r="O1400" i="2"/>
  <c r="O1404" i="2"/>
  <c r="O1408" i="2"/>
  <c r="O1412" i="2"/>
  <c r="O1416" i="2"/>
  <c r="O1420" i="2"/>
  <c r="O1424" i="2"/>
  <c r="O1428" i="2"/>
  <c r="O1432" i="2"/>
  <c r="O1436" i="2"/>
  <c r="O1440" i="2"/>
  <c r="O1444" i="2"/>
  <c r="O1448" i="2"/>
  <c r="O1452" i="2"/>
  <c r="O1456" i="2"/>
  <c r="O1460" i="2"/>
  <c r="O1464" i="2"/>
  <c r="O1468" i="2"/>
  <c r="O1472" i="2"/>
  <c r="O1476" i="2"/>
  <c r="O1480" i="2"/>
  <c r="O1484" i="2"/>
  <c r="O1488" i="2"/>
  <c r="O1492" i="2"/>
  <c r="O1496" i="2"/>
  <c r="O1500" i="2"/>
  <c r="O1504" i="2"/>
  <c r="O1508" i="2"/>
  <c r="O1512" i="2"/>
  <c r="O1516" i="2"/>
  <c r="O1520" i="2"/>
  <c r="O1524" i="2"/>
  <c r="O1528" i="2"/>
  <c r="O1532" i="2"/>
  <c r="O1536" i="2"/>
  <c r="O1540" i="2"/>
  <c r="O1544" i="2"/>
  <c r="O1548" i="2"/>
  <c r="O1552" i="2"/>
  <c r="O1556" i="2"/>
  <c r="O1560" i="2"/>
  <c r="O1564" i="2"/>
  <c r="O1568" i="2"/>
  <c r="O1572" i="2"/>
  <c r="O1576" i="2"/>
  <c r="O1580" i="2"/>
  <c r="O1584" i="2"/>
  <c r="O1588" i="2"/>
  <c r="O1592" i="2"/>
  <c r="O1596" i="2"/>
  <c r="O1600" i="2"/>
  <c r="O1604" i="2"/>
  <c r="O1608" i="2"/>
  <c r="O1612" i="2"/>
  <c r="O1616" i="2"/>
  <c r="O1620" i="2"/>
  <c r="O1624" i="2"/>
  <c r="O1628" i="2"/>
  <c r="O1632" i="2"/>
  <c r="O1636" i="2"/>
  <c r="O1640" i="2"/>
  <c r="O1644" i="2"/>
  <c r="O1648" i="2"/>
  <c r="O1652" i="2"/>
  <c r="O1656" i="2"/>
  <c r="O1660" i="2"/>
  <c r="O1664" i="2"/>
  <c r="O1668" i="2"/>
  <c r="O1672" i="2"/>
  <c r="O1676" i="2"/>
  <c r="O1680" i="2"/>
  <c r="O1684" i="2"/>
  <c r="O1688" i="2"/>
  <c r="O1692" i="2"/>
  <c r="O1696" i="2"/>
  <c r="O1700" i="2"/>
  <c r="O1704" i="2"/>
  <c r="O1708" i="2"/>
  <c r="O1712" i="2"/>
  <c r="O1716" i="2"/>
  <c r="O1720" i="2"/>
  <c r="O1724" i="2"/>
  <c r="O1728" i="2"/>
  <c r="O347" i="2"/>
  <c r="O617" i="2"/>
  <c r="O625" i="2"/>
  <c r="O633" i="2"/>
  <c r="O716" i="2"/>
  <c r="O780" i="2"/>
  <c r="O1233" i="2"/>
  <c r="O1241" i="2"/>
  <c r="O764" i="2"/>
  <c r="O1082" i="2"/>
  <c r="O1114" i="2"/>
  <c r="O1162" i="2"/>
  <c r="O1178" i="2"/>
  <c r="O1210" i="2"/>
  <c r="M7" i="51"/>
  <c r="M12" i="51"/>
  <c r="M11" i="51"/>
  <c r="N6" i="51"/>
  <c r="N12" i="51"/>
  <c r="O6" i="2"/>
  <c r="N11" i="51"/>
  <c r="N7" i="51"/>
  <c r="P7" i="2"/>
  <c r="P9" i="2"/>
  <c r="O5" i="51"/>
  <c r="P38" i="2"/>
  <c r="P42" i="2"/>
  <c r="P46" i="2"/>
  <c r="P48" i="2"/>
  <c r="P52" i="2"/>
  <c r="P56" i="2"/>
  <c r="P60" i="2"/>
  <c r="P64" i="2"/>
  <c r="P68" i="2"/>
  <c r="P72" i="2"/>
  <c r="P76" i="2"/>
  <c r="P80" i="2"/>
  <c r="P84" i="2"/>
  <c r="P88" i="2"/>
  <c r="P92" i="2"/>
  <c r="P96" i="2"/>
  <c r="P100" i="2"/>
  <c r="P104" i="2"/>
  <c r="P108" i="2"/>
  <c r="P112" i="2"/>
  <c r="P116" i="2"/>
  <c r="P37" i="2"/>
  <c r="P40" i="2"/>
  <c r="P45" i="2"/>
  <c r="P47" i="2"/>
  <c r="P51" i="2"/>
  <c r="P55" i="2"/>
  <c r="P59" i="2"/>
  <c r="P63" i="2"/>
  <c r="P67" i="2"/>
  <c r="P71" i="2"/>
  <c r="P75" i="2"/>
  <c r="P79" i="2"/>
  <c r="P83" i="2"/>
  <c r="P87" i="2"/>
  <c r="P91" i="2"/>
  <c r="P95" i="2"/>
  <c r="P99" i="2"/>
  <c r="P103" i="2"/>
  <c r="P107" i="2"/>
  <c r="P111" i="2"/>
  <c r="P115" i="2"/>
  <c r="P119" i="2"/>
  <c r="P123" i="2"/>
  <c r="P127" i="2"/>
  <c r="P131" i="2"/>
  <c r="P135" i="2"/>
  <c r="P139" i="2"/>
  <c r="P143" i="2"/>
  <c r="P147" i="2"/>
  <c r="P151" i="2"/>
  <c r="P155" i="2"/>
  <c r="P159" i="2"/>
  <c r="P163" i="2"/>
  <c r="P167" i="2"/>
  <c r="P171" i="2"/>
  <c r="P175" i="2"/>
  <c r="P179" i="2"/>
  <c r="P183" i="2"/>
  <c r="P187" i="2"/>
  <c r="P191" i="2"/>
  <c r="P195" i="2"/>
  <c r="P199" i="2"/>
  <c r="P203" i="2"/>
  <c r="P207" i="2"/>
  <c r="P211" i="2"/>
  <c r="P215" i="2"/>
  <c r="P219" i="2"/>
  <c r="P223" i="2"/>
  <c r="P227" i="2"/>
  <c r="P231" i="2"/>
  <c r="P235" i="2"/>
  <c r="P239" i="2"/>
  <c r="P243" i="2"/>
  <c r="P247" i="2"/>
  <c r="P251" i="2"/>
  <c r="P255" i="2"/>
  <c r="P259" i="2"/>
  <c r="P50" i="2"/>
  <c r="P53" i="2"/>
  <c r="P58" i="2"/>
  <c r="P61" i="2"/>
  <c r="P66" i="2"/>
  <c r="P44" i="2"/>
  <c r="P49" i="2"/>
  <c r="P57" i="2"/>
  <c r="P65" i="2"/>
  <c r="P70" i="2"/>
  <c r="P73" i="2"/>
  <c r="P78" i="2"/>
  <c r="P81" i="2"/>
  <c r="P86" i="2"/>
  <c r="P89" i="2"/>
  <c r="P94" i="2"/>
  <c r="P97" i="2"/>
  <c r="P102" i="2"/>
  <c r="P105" i="2"/>
  <c r="P110" i="2"/>
  <c r="P113" i="2"/>
  <c r="P118" i="2"/>
  <c r="P121" i="2"/>
  <c r="P125" i="2"/>
  <c r="P39" i="2"/>
  <c r="P43" i="2"/>
  <c r="P54" i="2"/>
  <c r="P62" i="2"/>
  <c r="P74" i="2"/>
  <c r="P82" i="2"/>
  <c r="P90" i="2"/>
  <c r="P98" i="2"/>
  <c r="P106" i="2"/>
  <c r="P114" i="2"/>
  <c r="P120" i="2"/>
  <c r="P128" i="2"/>
  <c r="P132" i="2"/>
  <c r="P136" i="2"/>
  <c r="P140" i="2"/>
  <c r="P144" i="2"/>
  <c r="P148" i="2"/>
  <c r="P152" i="2"/>
  <c r="P156" i="2"/>
  <c r="P160" i="2"/>
  <c r="P164" i="2"/>
  <c r="P168" i="2"/>
  <c r="P172" i="2"/>
  <c r="P176" i="2"/>
  <c r="P180" i="2"/>
  <c r="P184" i="2"/>
  <c r="P188" i="2"/>
  <c r="P192" i="2"/>
  <c r="P196" i="2"/>
  <c r="P200" i="2"/>
  <c r="P204" i="2"/>
  <c r="P208" i="2"/>
  <c r="P212" i="2"/>
  <c r="P216" i="2"/>
  <c r="P220" i="2"/>
  <c r="P41" i="2"/>
  <c r="P85" i="2"/>
  <c r="P117" i="2"/>
  <c r="P126" i="2"/>
  <c r="P134" i="2"/>
  <c r="P142" i="2"/>
  <c r="P150" i="2"/>
  <c r="P158" i="2"/>
  <c r="P166" i="2"/>
  <c r="P174" i="2"/>
  <c r="P182" i="2"/>
  <c r="P190" i="2"/>
  <c r="P198" i="2"/>
  <c r="P206" i="2"/>
  <c r="P214" i="2"/>
  <c r="P222" i="2"/>
  <c r="P226" i="2"/>
  <c r="P230" i="2"/>
  <c r="P234" i="2"/>
  <c r="P238" i="2"/>
  <c r="P242" i="2"/>
  <c r="P246" i="2"/>
  <c r="P250" i="2"/>
  <c r="P254" i="2"/>
  <c r="P258" i="2"/>
  <c r="P261" i="2"/>
  <c r="P265" i="2"/>
  <c r="P269" i="2"/>
  <c r="P273" i="2"/>
  <c r="P277" i="2"/>
  <c r="P281" i="2"/>
  <c r="P285" i="2"/>
  <c r="P289" i="2"/>
  <c r="P293" i="2"/>
  <c r="P297" i="2"/>
  <c r="P301" i="2"/>
  <c r="P305" i="2"/>
  <c r="P309" i="2"/>
  <c r="P313" i="2"/>
  <c r="P317" i="2"/>
  <c r="P321" i="2"/>
  <c r="P325" i="2"/>
  <c r="P329" i="2"/>
  <c r="P333" i="2"/>
  <c r="P337" i="2"/>
  <c r="P341" i="2"/>
  <c r="P345" i="2"/>
  <c r="P349" i="2"/>
  <c r="P353" i="2"/>
  <c r="P357" i="2"/>
  <c r="P361" i="2"/>
  <c r="P365" i="2"/>
  <c r="P369" i="2"/>
  <c r="P373" i="2"/>
  <c r="P130" i="2"/>
  <c r="P133" i="2"/>
  <c r="P138" i="2"/>
  <c r="P141" i="2"/>
  <c r="P146" i="2"/>
  <c r="P149" i="2"/>
  <c r="P154" i="2"/>
  <c r="P157" i="2"/>
  <c r="P162" i="2"/>
  <c r="P165" i="2"/>
  <c r="P170" i="2"/>
  <c r="P173" i="2"/>
  <c r="P178" i="2"/>
  <c r="P181" i="2"/>
  <c r="P186" i="2"/>
  <c r="P189" i="2"/>
  <c r="P194" i="2"/>
  <c r="P197" i="2"/>
  <c r="P202" i="2"/>
  <c r="P205" i="2"/>
  <c r="P210" i="2"/>
  <c r="P213" i="2"/>
  <c r="P218" i="2"/>
  <c r="P221" i="2"/>
  <c r="P225" i="2"/>
  <c r="P228" i="2"/>
  <c r="P233" i="2"/>
  <c r="P236" i="2"/>
  <c r="P241" i="2"/>
  <c r="P244" i="2"/>
  <c r="P249" i="2"/>
  <c r="P252" i="2"/>
  <c r="P257" i="2"/>
  <c r="P374" i="2"/>
  <c r="P378" i="2"/>
  <c r="P382" i="2"/>
  <c r="P386" i="2"/>
  <c r="P390" i="2"/>
  <c r="P394" i="2"/>
  <c r="P398" i="2"/>
  <c r="P402" i="2"/>
  <c r="P406" i="2"/>
  <c r="P410" i="2"/>
  <c r="P414" i="2"/>
  <c r="P418" i="2"/>
  <c r="P422" i="2"/>
  <c r="P426" i="2"/>
  <c r="P430" i="2"/>
  <c r="P434" i="2"/>
  <c r="P438" i="2"/>
  <c r="P442" i="2"/>
  <c r="P446" i="2"/>
  <c r="P450" i="2"/>
  <c r="P454" i="2"/>
  <c r="P458" i="2"/>
  <c r="P462" i="2"/>
  <c r="P466" i="2"/>
  <c r="P470" i="2"/>
  <c r="P474" i="2"/>
  <c r="P478" i="2"/>
  <c r="P482" i="2"/>
  <c r="P486" i="2"/>
  <c r="P490" i="2"/>
  <c r="P494" i="2"/>
  <c r="P498" i="2"/>
  <c r="P502" i="2"/>
  <c r="P506" i="2"/>
  <c r="P510" i="2"/>
  <c r="P514" i="2"/>
  <c r="P518" i="2"/>
  <c r="P522" i="2"/>
  <c r="P526" i="2"/>
  <c r="P530" i="2"/>
  <c r="P534" i="2"/>
  <c r="P538" i="2"/>
  <c r="P542" i="2"/>
  <c r="P546" i="2"/>
  <c r="P550" i="2"/>
  <c r="P554" i="2"/>
  <c r="P558" i="2"/>
  <c r="P562" i="2"/>
  <c r="P566" i="2"/>
  <c r="P570" i="2"/>
  <c r="P574" i="2"/>
  <c r="P578" i="2"/>
  <c r="P582" i="2"/>
  <c r="P586" i="2"/>
  <c r="P590" i="2"/>
  <c r="P594" i="2"/>
  <c r="P598" i="2"/>
  <c r="P602" i="2"/>
  <c r="P606" i="2"/>
  <c r="P610" i="2"/>
  <c r="P614" i="2"/>
  <c r="P618" i="2"/>
  <c r="P622" i="2"/>
  <c r="P626" i="2"/>
  <c r="P630" i="2"/>
  <c r="P634" i="2"/>
  <c r="P638" i="2"/>
  <c r="P642" i="2"/>
  <c r="P646" i="2"/>
  <c r="P650" i="2"/>
  <c r="P654" i="2"/>
  <c r="P69" i="2"/>
  <c r="P109" i="2"/>
  <c r="P122" i="2"/>
  <c r="P129" i="2"/>
  <c r="P137" i="2"/>
  <c r="P145" i="2"/>
  <c r="P153" i="2"/>
  <c r="P161" i="2"/>
  <c r="P169" i="2"/>
  <c r="P177" i="2"/>
  <c r="P185" i="2"/>
  <c r="P193" i="2"/>
  <c r="P201" i="2"/>
  <c r="P209" i="2"/>
  <c r="P217" i="2"/>
  <c r="P229" i="2"/>
  <c r="P237" i="2"/>
  <c r="P245" i="2"/>
  <c r="P253" i="2"/>
  <c r="P264" i="2"/>
  <c r="P267" i="2"/>
  <c r="P272" i="2"/>
  <c r="P275" i="2"/>
  <c r="P280" i="2"/>
  <c r="P283" i="2"/>
  <c r="P288" i="2"/>
  <c r="P291" i="2"/>
  <c r="P296" i="2"/>
  <c r="P299" i="2"/>
  <c r="P304" i="2"/>
  <c r="P307" i="2"/>
  <c r="P312" i="2"/>
  <c r="P315" i="2"/>
  <c r="P320" i="2"/>
  <c r="P323" i="2"/>
  <c r="P328" i="2"/>
  <c r="P331" i="2"/>
  <c r="P336" i="2"/>
  <c r="P339" i="2"/>
  <c r="P344" i="2"/>
  <c r="P347" i="2"/>
  <c r="P352" i="2"/>
  <c r="P355" i="2"/>
  <c r="P360" i="2"/>
  <c r="P363" i="2"/>
  <c r="P368" i="2"/>
  <c r="P371" i="2"/>
  <c r="P377" i="2"/>
  <c r="P381" i="2"/>
  <c r="P385" i="2"/>
  <c r="P389" i="2"/>
  <c r="P393" i="2"/>
  <c r="P397" i="2"/>
  <c r="P401" i="2"/>
  <c r="P405" i="2"/>
  <c r="P409" i="2"/>
  <c r="P413" i="2"/>
  <c r="P417" i="2"/>
  <c r="P421" i="2"/>
  <c r="P425" i="2"/>
  <c r="P429" i="2"/>
  <c r="P433" i="2"/>
  <c r="P437" i="2"/>
  <c r="P441" i="2"/>
  <c r="P445" i="2"/>
  <c r="P449" i="2"/>
  <c r="P453" i="2"/>
  <c r="P457" i="2"/>
  <c r="P461" i="2"/>
  <c r="P465" i="2"/>
  <c r="P469" i="2"/>
  <c r="P473" i="2"/>
  <c r="P477" i="2"/>
  <c r="P481" i="2"/>
  <c r="P485" i="2"/>
  <c r="P489" i="2"/>
  <c r="P493" i="2"/>
  <c r="P497" i="2"/>
  <c r="P501" i="2"/>
  <c r="P505" i="2"/>
  <c r="P509" i="2"/>
  <c r="P513" i="2"/>
  <c r="P517" i="2"/>
  <c r="P521" i="2"/>
  <c r="P525" i="2"/>
  <c r="P529" i="2"/>
  <c r="P533" i="2"/>
  <c r="P537" i="2"/>
  <c r="P541" i="2"/>
  <c r="P545" i="2"/>
  <c r="P549" i="2"/>
  <c r="P553" i="2"/>
  <c r="P557" i="2"/>
  <c r="P561" i="2"/>
  <c r="P565" i="2"/>
  <c r="P569" i="2"/>
  <c r="P573" i="2"/>
  <c r="P577" i="2"/>
  <c r="P581" i="2"/>
  <c r="P585" i="2"/>
  <c r="P589" i="2"/>
  <c r="P593" i="2"/>
  <c r="P597" i="2"/>
  <c r="P601" i="2"/>
  <c r="P605" i="2"/>
  <c r="P609" i="2"/>
  <c r="P613" i="2"/>
  <c r="P617" i="2"/>
  <c r="P621" i="2"/>
  <c r="P625" i="2"/>
  <c r="P629" i="2"/>
  <c r="P633" i="2"/>
  <c r="P637" i="2"/>
  <c r="P641" i="2"/>
  <c r="P645" i="2"/>
  <c r="P649" i="2"/>
  <c r="P653" i="2"/>
  <c r="P657" i="2"/>
  <c r="P659" i="2"/>
  <c r="P663" i="2"/>
  <c r="P667" i="2"/>
  <c r="P124" i="2"/>
  <c r="P224" i="2"/>
  <c r="P232" i="2"/>
  <c r="P240" i="2"/>
  <c r="P248" i="2"/>
  <c r="P256" i="2"/>
  <c r="P266" i="2"/>
  <c r="P274" i="2"/>
  <c r="P282" i="2"/>
  <c r="P290" i="2"/>
  <c r="P298" i="2"/>
  <c r="P306" i="2"/>
  <c r="P314" i="2"/>
  <c r="P322" i="2"/>
  <c r="P330" i="2"/>
  <c r="P338" i="2"/>
  <c r="P346" i="2"/>
  <c r="P354" i="2"/>
  <c r="P362" i="2"/>
  <c r="P370" i="2"/>
  <c r="P376" i="2"/>
  <c r="P380" i="2"/>
  <c r="P384" i="2"/>
  <c r="P388" i="2"/>
  <c r="P392" i="2"/>
  <c r="P396" i="2"/>
  <c r="P400" i="2"/>
  <c r="P404" i="2"/>
  <c r="P408" i="2"/>
  <c r="P412" i="2"/>
  <c r="P416" i="2"/>
  <c r="P420" i="2"/>
  <c r="P424" i="2"/>
  <c r="P428" i="2"/>
  <c r="P432" i="2"/>
  <c r="P436" i="2"/>
  <c r="P440" i="2"/>
  <c r="P444" i="2"/>
  <c r="P448" i="2"/>
  <c r="P452" i="2"/>
  <c r="P456" i="2"/>
  <c r="P460" i="2"/>
  <c r="P464" i="2"/>
  <c r="P468" i="2"/>
  <c r="P472" i="2"/>
  <c r="P476" i="2"/>
  <c r="P480" i="2"/>
  <c r="P484" i="2"/>
  <c r="P488" i="2"/>
  <c r="P492" i="2"/>
  <c r="P496" i="2"/>
  <c r="P500" i="2"/>
  <c r="P504" i="2"/>
  <c r="P508" i="2"/>
  <c r="P512" i="2"/>
  <c r="P516" i="2"/>
  <c r="P520" i="2"/>
  <c r="P524" i="2"/>
  <c r="P528" i="2"/>
  <c r="P532" i="2"/>
  <c r="P536" i="2"/>
  <c r="P540" i="2"/>
  <c r="P544" i="2"/>
  <c r="P548" i="2"/>
  <c r="P552" i="2"/>
  <c r="P556" i="2"/>
  <c r="P560" i="2"/>
  <c r="P564" i="2"/>
  <c r="P568" i="2"/>
  <c r="P572" i="2"/>
  <c r="P576" i="2"/>
  <c r="P580" i="2"/>
  <c r="P584" i="2"/>
  <c r="P588" i="2"/>
  <c r="P592" i="2"/>
  <c r="P596" i="2"/>
  <c r="P600" i="2"/>
  <c r="P604" i="2"/>
  <c r="P608" i="2"/>
  <c r="P612" i="2"/>
  <c r="P616" i="2"/>
  <c r="P620" i="2"/>
  <c r="P624" i="2"/>
  <c r="P628" i="2"/>
  <c r="P632" i="2"/>
  <c r="P636" i="2"/>
  <c r="P640" i="2"/>
  <c r="P644" i="2"/>
  <c r="P648" i="2"/>
  <c r="P652" i="2"/>
  <c r="P656" i="2"/>
  <c r="P660" i="2"/>
  <c r="P664" i="2"/>
  <c r="P668" i="2"/>
  <c r="P672" i="2"/>
  <c r="P676" i="2"/>
  <c r="P680" i="2"/>
  <c r="P684" i="2"/>
  <c r="P688" i="2"/>
  <c r="P692" i="2"/>
  <c r="P696" i="2"/>
  <c r="P700" i="2"/>
  <c r="P704" i="2"/>
  <c r="P708" i="2"/>
  <c r="P712" i="2"/>
  <c r="P716" i="2"/>
  <c r="P720" i="2"/>
  <c r="P724" i="2"/>
  <c r="P728" i="2"/>
  <c r="P732" i="2"/>
  <c r="P736" i="2"/>
  <c r="P740" i="2"/>
  <c r="P744" i="2"/>
  <c r="P748" i="2"/>
  <c r="P752" i="2"/>
  <c r="P756" i="2"/>
  <c r="P760" i="2"/>
  <c r="P764" i="2"/>
  <c r="P768" i="2"/>
  <c r="P772" i="2"/>
  <c r="P776" i="2"/>
  <c r="P780" i="2"/>
  <c r="P784" i="2"/>
  <c r="P788" i="2"/>
  <c r="P792" i="2"/>
  <c r="P796" i="2"/>
  <c r="P800" i="2"/>
  <c r="P804" i="2"/>
  <c r="P808" i="2"/>
  <c r="P812" i="2"/>
  <c r="P816" i="2"/>
  <c r="P820" i="2"/>
  <c r="P824" i="2"/>
  <c r="P828" i="2"/>
  <c r="P832" i="2"/>
  <c r="P836" i="2"/>
  <c r="P840" i="2"/>
  <c r="P844" i="2"/>
  <c r="P848" i="2"/>
  <c r="P852" i="2"/>
  <c r="P856" i="2"/>
  <c r="P860" i="2"/>
  <c r="P864" i="2"/>
  <c r="P868" i="2"/>
  <c r="P872" i="2"/>
  <c r="P876" i="2"/>
  <c r="P880" i="2"/>
  <c r="P884" i="2"/>
  <c r="P888" i="2"/>
  <c r="P892" i="2"/>
  <c r="P896" i="2"/>
  <c r="P900" i="2"/>
  <c r="P904" i="2"/>
  <c r="P908" i="2"/>
  <c r="P912" i="2"/>
  <c r="P916" i="2"/>
  <c r="P920" i="2"/>
  <c r="P924" i="2"/>
  <c r="P928" i="2"/>
  <c r="P932" i="2"/>
  <c r="P936" i="2"/>
  <c r="P940" i="2"/>
  <c r="P944" i="2"/>
  <c r="P948" i="2"/>
  <c r="P952" i="2"/>
  <c r="P956" i="2"/>
  <c r="P960" i="2"/>
  <c r="P964" i="2"/>
  <c r="P968" i="2"/>
  <c r="P972" i="2"/>
  <c r="P976" i="2"/>
  <c r="P980" i="2"/>
  <c r="P984" i="2"/>
  <c r="P988" i="2"/>
  <c r="P992" i="2"/>
  <c r="P996" i="2"/>
  <c r="P1000" i="2"/>
  <c r="P1004" i="2"/>
  <c r="P1008" i="2"/>
  <c r="P1012" i="2"/>
  <c r="P1016" i="2"/>
  <c r="P1020" i="2"/>
  <c r="P1024" i="2"/>
  <c r="P1028" i="2"/>
  <c r="P1032" i="2"/>
  <c r="P1036" i="2"/>
  <c r="P1040" i="2"/>
  <c r="P1044" i="2"/>
  <c r="P1048" i="2"/>
  <c r="P1052" i="2"/>
  <c r="P1056" i="2"/>
  <c r="P1060" i="2"/>
  <c r="P1064" i="2"/>
  <c r="P1068" i="2"/>
  <c r="P1072" i="2"/>
  <c r="P1076" i="2"/>
  <c r="P1080" i="2"/>
  <c r="P1084" i="2"/>
  <c r="P1088" i="2"/>
  <c r="P1092" i="2"/>
  <c r="P1096" i="2"/>
  <c r="P1100" i="2"/>
  <c r="P1104" i="2"/>
  <c r="P1108" i="2"/>
  <c r="P1112" i="2"/>
  <c r="P1116" i="2"/>
  <c r="P1120" i="2"/>
  <c r="P1124" i="2"/>
  <c r="P1128" i="2"/>
  <c r="P1132" i="2"/>
  <c r="P1136" i="2"/>
  <c r="P1140" i="2"/>
  <c r="P1144" i="2"/>
  <c r="P1148" i="2"/>
  <c r="P1152" i="2"/>
  <c r="P1156" i="2"/>
  <c r="P1160" i="2"/>
  <c r="P1164" i="2"/>
  <c r="P1168" i="2"/>
  <c r="P1172" i="2"/>
  <c r="P1176" i="2"/>
  <c r="P1180" i="2"/>
  <c r="P1184" i="2"/>
  <c r="P1188" i="2"/>
  <c r="P1192" i="2"/>
  <c r="P1196" i="2"/>
  <c r="P1200" i="2"/>
  <c r="P1204" i="2"/>
  <c r="P1208" i="2"/>
  <c r="P1212" i="2"/>
  <c r="P1216" i="2"/>
  <c r="P1220" i="2"/>
  <c r="P1224" i="2"/>
  <c r="P1228" i="2"/>
  <c r="P35" i="2"/>
  <c r="P271" i="2"/>
  <c r="P287" i="2"/>
  <c r="P303" i="2"/>
  <c r="P319" i="2"/>
  <c r="P335" i="2"/>
  <c r="P351" i="2"/>
  <c r="P367" i="2"/>
  <c r="P375" i="2"/>
  <c r="P379" i="2"/>
  <c r="P383" i="2"/>
  <c r="P387" i="2"/>
  <c r="P391" i="2"/>
  <c r="P395" i="2"/>
  <c r="P399" i="2"/>
  <c r="P403" i="2"/>
  <c r="P407" i="2"/>
  <c r="P411" i="2"/>
  <c r="P415" i="2"/>
  <c r="P419" i="2"/>
  <c r="P423" i="2"/>
  <c r="P427" i="2"/>
  <c r="P431" i="2"/>
  <c r="P435" i="2"/>
  <c r="P439" i="2"/>
  <c r="P443" i="2"/>
  <c r="P447" i="2"/>
  <c r="P451" i="2"/>
  <c r="P455" i="2"/>
  <c r="P459" i="2"/>
  <c r="P463" i="2"/>
  <c r="P467" i="2"/>
  <c r="P471" i="2"/>
  <c r="P475" i="2"/>
  <c r="P479" i="2"/>
  <c r="P483" i="2"/>
  <c r="P487" i="2"/>
  <c r="P491" i="2"/>
  <c r="P495" i="2"/>
  <c r="P499" i="2"/>
  <c r="P503" i="2"/>
  <c r="P507" i="2"/>
  <c r="P511" i="2"/>
  <c r="P515" i="2"/>
  <c r="P519" i="2"/>
  <c r="P523" i="2"/>
  <c r="P527" i="2"/>
  <c r="P531" i="2"/>
  <c r="P535" i="2"/>
  <c r="P539" i="2"/>
  <c r="P543" i="2"/>
  <c r="P547" i="2"/>
  <c r="P551" i="2"/>
  <c r="P555" i="2"/>
  <c r="P559" i="2"/>
  <c r="P563" i="2"/>
  <c r="P567" i="2"/>
  <c r="P571" i="2"/>
  <c r="P575" i="2"/>
  <c r="P579" i="2"/>
  <c r="P583" i="2"/>
  <c r="P587" i="2"/>
  <c r="P591" i="2"/>
  <c r="P595" i="2"/>
  <c r="P599" i="2"/>
  <c r="P603" i="2"/>
  <c r="P607" i="2"/>
  <c r="P611" i="2"/>
  <c r="P615" i="2"/>
  <c r="P619" i="2"/>
  <c r="P623" i="2"/>
  <c r="P627" i="2"/>
  <c r="P631" i="2"/>
  <c r="P635" i="2"/>
  <c r="P639" i="2"/>
  <c r="P643" i="2"/>
  <c r="P647" i="2"/>
  <c r="P651" i="2"/>
  <c r="P655" i="2"/>
  <c r="P671" i="2"/>
  <c r="P675" i="2"/>
  <c r="P679" i="2"/>
  <c r="P683" i="2"/>
  <c r="P687" i="2"/>
  <c r="P691" i="2"/>
  <c r="P695" i="2"/>
  <c r="P699" i="2"/>
  <c r="P703" i="2"/>
  <c r="P707" i="2"/>
  <c r="P711" i="2"/>
  <c r="P715" i="2"/>
  <c r="P719" i="2"/>
  <c r="P723" i="2"/>
  <c r="P727" i="2"/>
  <c r="P731" i="2"/>
  <c r="P735" i="2"/>
  <c r="P739" i="2"/>
  <c r="P743" i="2"/>
  <c r="P747" i="2"/>
  <c r="P751" i="2"/>
  <c r="P755" i="2"/>
  <c r="P759" i="2"/>
  <c r="P763" i="2"/>
  <c r="P767" i="2"/>
  <c r="P771" i="2"/>
  <c r="P775" i="2"/>
  <c r="P779" i="2"/>
  <c r="P783" i="2"/>
  <c r="P787" i="2"/>
  <c r="P791" i="2"/>
  <c r="P795" i="2"/>
  <c r="P799" i="2"/>
  <c r="P803" i="2"/>
  <c r="P807" i="2"/>
  <c r="P811" i="2"/>
  <c r="P815" i="2"/>
  <c r="P819" i="2"/>
  <c r="P823" i="2"/>
  <c r="P827" i="2"/>
  <c r="P831" i="2"/>
  <c r="P835" i="2"/>
  <c r="P839" i="2"/>
  <c r="P843" i="2"/>
  <c r="P847" i="2"/>
  <c r="P851" i="2"/>
  <c r="P855" i="2"/>
  <c r="P859" i="2"/>
  <c r="P863" i="2"/>
  <c r="P867" i="2"/>
  <c r="P871" i="2"/>
  <c r="P875" i="2"/>
  <c r="P879" i="2"/>
  <c r="P883" i="2"/>
  <c r="P887" i="2"/>
  <c r="P891" i="2"/>
  <c r="P895" i="2"/>
  <c r="P899" i="2"/>
  <c r="P903" i="2"/>
  <c r="P907" i="2"/>
  <c r="P911" i="2"/>
  <c r="P915" i="2"/>
  <c r="P919" i="2"/>
  <c r="P923" i="2"/>
  <c r="P927" i="2"/>
  <c r="P931" i="2"/>
  <c r="P935" i="2"/>
  <c r="P939" i="2"/>
  <c r="P943" i="2"/>
  <c r="P947" i="2"/>
  <c r="P951" i="2"/>
  <c r="P955" i="2"/>
  <c r="P959" i="2"/>
  <c r="P963" i="2"/>
  <c r="P967" i="2"/>
  <c r="P971" i="2"/>
  <c r="P975" i="2"/>
  <c r="P979" i="2"/>
  <c r="P983" i="2"/>
  <c r="P987" i="2"/>
  <c r="P991" i="2"/>
  <c r="P995" i="2"/>
  <c r="P999" i="2"/>
  <c r="P1003" i="2"/>
  <c r="P1007" i="2"/>
  <c r="P1011" i="2"/>
  <c r="P1015" i="2"/>
  <c r="P1019" i="2"/>
  <c r="P1023" i="2"/>
  <c r="P1027" i="2"/>
  <c r="P1031" i="2"/>
  <c r="P1035" i="2"/>
  <c r="P1039" i="2"/>
  <c r="P1043" i="2"/>
  <c r="P77" i="2"/>
  <c r="P268" i="2"/>
  <c r="P270" i="2"/>
  <c r="P284" i="2"/>
  <c r="P286" i="2"/>
  <c r="P300" i="2"/>
  <c r="P302" i="2"/>
  <c r="P316" i="2"/>
  <c r="P318" i="2"/>
  <c r="P332" i="2"/>
  <c r="P334" i="2"/>
  <c r="P348" i="2"/>
  <c r="P350" i="2"/>
  <c r="P364" i="2"/>
  <c r="P366" i="2"/>
  <c r="P661" i="2"/>
  <c r="P665" i="2"/>
  <c r="P669" i="2"/>
  <c r="P670" i="2"/>
  <c r="P674" i="2"/>
  <c r="P678" i="2"/>
  <c r="P682" i="2"/>
  <c r="P686" i="2"/>
  <c r="P690" i="2"/>
  <c r="P694" i="2"/>
  <c r="P698" i="2"/>
  <c r="P702" i="2"/>
  <c r="P706" i="2"/>
  <c r="P710" i="2"/>
  <c r="P714" i="2"/>
  <c r="P718" i="2"/>
  <c r="P722" i="2"/>
  <c r="P726" i="2"/>
  <c r="P730" i="2"/>
  <c r="P734" i="2"/>
  <c r="P738" i="2"/>
  <c r="P742" i="2"/>
  <c r="P746" i="2"/>
  <c r="P750" i="2"/>
  <c r="P754" i="2"/>
  <c r="P758" i="2"/>
  <c r="P762" i="2"/>
  <c r="P766" i="2"/>
  <c r="P770" i="2"/>
  <c r="P774" i="2"/>
  <c r="P778" i="2"/>
  <c r="P782" i="2"/>
  <c r="P786" i="2"/>
  <c r="P790" i="2"/>
  <c r="P794" i="2"/>
  <c r="P798" i="2"/>
  <c r="P802" i="2"/>
  <c r="P806" i="2"/>
  <c r="P810" i="2"/>
  <c r="P814" i="2"/>
  <c r="P818" i="2"/>
  <c r="P822" i="2"/>
  <c r="P826" i="2"/>
  <c r="P830" i="2"/>
  <c r="P834" i="2"/>
  <c r="P838" i="2"/>
  <c r="P93" i="2"/>
  <c r="P279" i="2"/>
  <c r="P311" i="2"/>
  <c r="P343" i="2"/>
  <c r="P841" i="2"/>
  <c r="P846" i="2"/>
  <c r="P849" i="2"/>
  <c r="P854" i="2"/>
  <c r="P857" i="2"/>
  <c r="P862" i="2"/>
  <c r="P865" i="2"/>
  <c r="P870" i="2"/>
  <c r="P873" i="2"/>
  <c r="P878" i="2"/>
  <c r="P881" i="2"/>
  <c r="P886" i="2"/>
  <c r="P889" i="2"/>
  <c r="P894" i="2"/>
  <c r="P897" i="2"/>
  <c r="P902" i="2"/>
  <c r="P905" i="2"/>
  <c r="P910" i="2"/>
  <c r="P913" i="2"/>
  <c r="P918" i="2"/>
  <c r="P921" i="2"/>
  <c r="P926" i="2"/>
  <c r="P929" i="2"/>
  <c r="P934" i="2"/>
  <c r="P937" i="2"/>
  <c r="P942" i="2"/>
  <c r="P945" i="2"/>
  <c r="P950" i="2"/>
  <c r="P953" i="2"/>
  <c r="P958" i="2"/>
  <c r="P961" i="2"/>
  <c r="P966" i="2"/>
  <c r="P969" i="2"/>
  <c r="P974" i="2"/>
  <c r="P977" i="2"/>
  <c r="P982" i="2"/>
  <c r="P985" i="2"/>
  <c r="P990" i="2"/>
  <c r="P993" i="2"/>
  <c r="P998" i="2"/>
  <c r="P1001" i="2"/>
  <c r="P1006" i="2"/>
  <c r="P1009" i="2"/>
  <c r="P1014" i="2"/>
  <c r="P1017" i="2"/>
  <c r="P1022" i="2"/>
  <c r="P1025" i="2"/>
  <c r="P1030" i="2"/>
  <c r="P1033" i="2"/>
  <c r="P1038" i="2"/>
  <c r="P1041" i="2"/>
  <c r="P1233" i="2"/>
  <c r="P1237" i="2"/>
  <c r="P1241" i="2"/>
  <c r="P1245" i="2"/>
  <c r="P1249" i="2"/>
  <c r="P1253" i="2"/>
  <c r="P1257" i="2"/>
  <c r="P1261" i="2"/>
  <c r="P1265" i="2"/>
  <c r="P1269" i="2"/>
  <c r="P1273" i="2"/>
  <c r="P1277" i="2"/>
  <c r="P1281" i="2"/>
  <c r="P1285" i="2"/>
  <c r="P1289" i="2"/>
  <c r="P1293" i="2"/>
  <c r="P1297" i="2"/>
  <c r="P1301" i="2"/>
  <c r="P101" i="2"/>
  <c r="P263" i="2"/>
  <c r="P295" i="2"/>
  <c r="P327" i="2"/>
  <c r="P260" i="2"/>
  <c r="P262" i="2"/>
  <c r="P292" i="2"/>
  <c r="P294" i="2"/>
  <c r="P324" i="2"/>
  <c r="P326" i="2"/>
  <c r="P340" i="2"/>
  <c r="P359" i="2"/>
  <c r="P372" i="2"/>
  <c r="P36" i="2"/>
  <c r="P276" i="2"/>
  <c r="P278" i="2"/>
  <c r="P308" i="2"/>
  <c r="P310" i="2"/>
  <c r="P342" i="2"/>
  <c r="P658" i="2"/>
  <c r="P666" i="2"/>
  <c r="P685" i="2"/>
  <c r="P701" i="2"/>
  <c r="P717" i="2"/>
  <c r="P733" i="2"/>
  <c r="P749" i="2"/>
  <c r="P765" i="2"/>
  <c r="P781" i="2"/>
  <c r="P797" i="2"/>
  <c r="P813" i="2"/>
  <c r="P829" i="2"/>
  <c r="P1047" i="2"/>
  <c r="P1050" i="2"/>
  <c r="P1055" i="2"/>
  <c r="P1058" i="2"/>
  <c r="P1063" i="2"/>
  <c r="P1066" i="2"/>
  <c r="P1071" i="2"/>
  <c r="P1074" i="2"/>
  <c r="P1079" i="2"/>
  <c r="P1082" i="2"/>
  <c r="P1087" i="2"/>
  <c r="P1090" i="2"/>
  <c r="P1095" i="2"/>
  <c r="P1098" i="2"/>
  <c r="P1103" i="2"/>
  <c r="P1106" i="2"/>
  <c r="P1111" i="2"/>
  <c r="P1114" i="2"/>
  <c r="P1119" i="2"/>
  <c r="P1122" i="2"/>
  <c r="P1127" i="2"/>
  <c r="P1130" i="2"/>
  <c r="P1135" i="2"/>
  <c r="P1138" i="2"/>
  <c r="P1143" i="2"/>
  <c r="P1146" i="2"/>
  <c r="P1151" i="2"/>
  <c r="P1154" i="2"/>
  <c r="P1159" i="2"/>
  <c r="P1162" i="2"/>
  <c r="P1167" i="2"/>
  <c r="P1170" i="2"/>
  <c r="P1175" i="2"/>
  <c r="P1178" i="2"/>
  <c r="P1183" i="2"/>
  <c r="P1186" i="2"/>
  <c r="P1191" i="2"/>
  <c r="P1194" i="2"/>
  <c r="P1199" i="2"/>
  <c r="P1202" i="2"/>
  <c r="P1207" i="2"/>
  <c r="P1210" i="2"/>
  <c r="P1215" i="2"/>
  <c r="P1218" i="2"/>
  <c r="P1223" i="2"/>
  <c r="P1226" i="2"/>
  <c r="P1231" i="2"/>
  <c r="P1304" i="2"/>
  <c r="P1308" i="2"/>
  <c r="P1312" i="2"/>
  <c r="P1316" i="2"/>
  <c r="P1320" i="2"/>
  <c r="P1324" i="2"/>
  <c r="P1328" i="2"/>
  <c r="P1332" i="2"/>
  <c r="P1336" i="2"/>
  <c r="P1340" i="2"/>
  <c r="P1344" i="2"/>
  <c r="P1348" i="2"/>
  <c r="P1352" i="2"/>
  <c r="P1356" i="2"/>
  <c r="P1360" i="2"/>
  <c r="P1364" i="2"/>
  <c r="P1368" i="2"/>
  <c r="P1372" i="2"/>
  <c r="P1376" i="2"/>
  <c r="P1380" i="2"/>
  <c r="P1384" i="2"/>
  <c r="P1388" i="2"/>
  <c r="P1392" i="2"/>
  <c r="P1396" i="2"/>
  <c r="P1400" i="2"/>
  <c r="P1404" i="2"/>
  <c r="P1408" i="2"/>
  <c r="P1412" i="2"/>
  <c r="P1416" i="2"/>
  <c r="P1420" i="2"/>
  <c r="P1424" i="2"/>
  <c r="P1428" i="2"/>
  <c r="P1432" i="2"/>
  <c r="P1436" i="2"/>
  <c r="P1440" i="2"/>
  <c r="P1444" i="2"/>
  <c r="P1448" i="2"/>
  <c r="P1452" i="2"/>
  <c r="P1456" i="2"/>
  <c r="P1460" i="2"/>
  <c r="P1464" i="2"/>
  <c r="P1468" i="2"/>
  <c r="P1472" i="2"/>
  <c r="P1476" i="2"/>
  <c r="P1480" i="2"/>
  <c r="P1484" i="2"/>
  <c r="P1488" i="2"/>
  <c r="P1492" i="2"/>
  <c r="P1496" i="2"/>
  <c r="P1500" i="2"/>
  <c r="P1504" i="2"/>
  <c r="P1508" i="2"/>
  <c r="P1512" i="2"/>
  <c r="P1516" i="2"/>
  <c r="P1520" i="2"/>
  <c r="P1524" i="2"/>
  <c r="P1528" i="2"/>
  <c r="P1532" i="2"/>
  <c r="P1536" i="2"/>
  <c r="P1540" i="2"/>
  <c r="P1544" i="2"/>
  <c r="P1548" i="2"/>
  <c r="P1552" i="2"/>
  <c r="P1556" i="2"/>
  <c r="P1560" i="2"/>
  <c r="P1564" i="2"/>
  <c r="P1568" i="2"/>
  <c r="P1572" i="2"/>
  <c r="P1576" i="2"/>
  <c r="P1580" i="2"/>
  <c r="P1584" i="2"/>
  <c r="P1588" i="2"/>
  <c r="P1592" i="2"/>
  <c r="P1596" i="2"/>
  <c r="P1600" i="2"/>
  <c r="P1604" i="2"/>
  <c r="P1608" i="2"/>
  <c r="P1612" i="2"/>
  <c r="P1616" i="2"/>
  <c r="P1620" i="2"/>
  <c r="P1624" i="2"/>
  <c r="P1628" i="2"/>
  <c r="P1632" i="2"/>
  <c r="P1636" i="2"/>
  <c r="P1640" i="2"/>
  <c r="P1644" i="2"/>
  <c r="P1648" i="2"/>
  <c r="P1652" i="2"/>
  <c r="P1656" i="2"/>
  <c r="P1660" i="2"/>
  <c r="P1664" i="2"/>
  <c r="P1668" i="2"/>
  <c r="P1672" i="2"/>
  <c r="P1676" i="2"/>
  <c r="P1680" i="2"/>
  <c r="P1684" i="2"/>
  <c r="P1688" i="2"/>
  <c r="P1692" i="2"/>
  <c r="P1696" i="2"/>
  <c r="P1700" i="2"/>
  <c r="P1704" i="2"/>
  <c r="P1708" i="2"/>
  <c r="P1712" i="2"/>
  <c r="P1716" i="2"/>
  <c r="P1720" i="2"/>
  <c r="P1724" i="2"/>
  <c r="P1728" i="2"/>
  <c r="P741" i="2"/>
  <c r="P773" i="2"/>
  <c r="P821" i="2"/>
  <c r="P850" i="2"/>
  <c r="P858" i="2"/>
  <c r="P866" i="2"/>
  <c r="P906" i="2"/>
  <c r="P914" i="2"/>
  <c r="P962" i="2"/>
  <c r="P970" i="2"/>
  <c r="P986" i="2"/>
  <c r="P1002" i="2"/>
  <c r="P1018" i="2"/>
  <c r="P1034" i="2"/>
  <c r="P1086" i="2"/>
  <c r="P1102" i="2"/>
  <c r="P1107" i="2"/>
  <c r="P1110" i="2"/>
  <c r="P1115" i="2"/>
  <c r="P1118" i="2"/>
  <c r="P1131" i="2"/>
  <c r="P1134" i="2"/>
  <c r="P1147" i="2"/>
  <c r="P1155" i="2"/>
  <c r="P1166" i="2"/>
  <c r="P1171" i="2"/>
  <c r="P1190" i="2"/>
  <c r="P1195" i="2"/>
  <c r="P1198" i="2"/>
  <c r="P1203" i="2"/>
  <c r="P1206" i="2"/>
  <c r="P1211" i="2"/>
  <c r="P1214" i="2"/>
  <c r="P1219" i="2"/>
  <c r="P1235" i="2"/>
  <c r="P1239" i="2"/>
  <c r="P1251" i="2"/>
  <c r="P1255" i="2"/>
  <c r="P1263" i="2"/>
  <c r="P1267" i="2"/>
  <c r="P356" i="2"/>
  <c r="P358" i="2"/>
  <c r="P681" i="2"/>
  <c r="P697" i="2"/>
  <c r="P713" i="2"/>
  <c r="P729" i="2"/>
  <c r="P745" i="2"/>
  <c r="P761" i="2"/>
  <c r="P777" i="2"/>
  <c r="P793" i="2"/>
  <c r="P809" i="2"/>
  <c r="P825" i="2"/>
  <c r="P1049" i="2"/>
  <c r="P1057" i="2"/>
  <c r="P1065" i="2"/>
  <c r="P1073" i="2"/>
  <c r="P1081" i="2"/>
  <c r="P1089" i="2"/>
  <c r="P1097" i="2"/>
  <c r="P1105" i="2"/>
  <c r="P1113" i="2"/>
  <c r="P1121" i="2"/>
  <c r="P1129" i="2"/>
  <c r="P1137" i="2"/>
  <c r="P1145" i="2"/>
  <c r="P1153" i="2"/>
  <c r="P1161" i="2"/>
  <c r="P1169" i="2"/>
  <c r="P1177" i="2"/>
  <c r="P1185" i="2"/>
  <c r="P1193" i="2"/>
  <c r="P1201" i="2"/>
  <c r="P1209" i="2"/>
  <c r="P1217" i="2"/>
  <c r="P1225" i="2"/>
  <c r="P1232" i="2"/>
  <c r="P1236" i="2"/>
  <c r="P1240" i="2"/>
  <c r="P1244" i="2"/>
  <c r="P1248" i="2"/>
  <c r="P1252" i="2"/>
  <c r="P1256" i="2"/>
  <c r="P1260" i="2"/>
  <c r="P1264" i="2"/>
  <c r="P1268" i="2"/>
  <c r="P1272" i="2"/>
  <c r="P1276" i="2"/>
  <c r="P1280" i="2"/>
  <c r="P1284" i="2"/>
  <c r="P1288" i="2"/>
  <c r="P1292" i="2"/>
  <c r="P1296" i="2"/>
  <c r="P1300" i="2"/>
  <c r="P1305" i="2"/>
  <c r="P1309" i="2"/>
  <c r="P1313" i="2"/>
  <c r="P1317" i="2"/>
  <c r="P1321" i="2"/>
  <c r="P1325" i="2"/>
  <c r="P1329" i="2"/>
  <c r="P1333" i="2"/>
  <c r="P1337" i="2"/>
  <c r="P1341" i="2"/>
  <c r="P1345" i="2"/>
  <c r="P1349" i="2"/>
  <c r="P1353" i="2"/>
  <c r="P1357" i="2"/>
  <c r="P1361" i="2"/>
  <c r="P1365" i="2"/>
  <c r="P1369" i="2"/>
  <c r="P1373" i="2"/>
  <c r="P1377" i="2"/>
  <c r="P1381" i="2"/>
  <c r="P1385" i="2"/>
  <c r="P1389" i="2"/>
  <c r="P1393" i="2"/>
  <c r="P1397" i="2"/>
  <c r="P1401" i="2"/>
  <c r="P1405" i="2"/>
  <c r="P1409" i="2"/>
  <c r="P1413" i="2"/>
  <c r="P1417" i="2"/>
  <c r="P1421" i="2"/>
  <c r="P1425" i="2"/>
  <c r="P1429" i="2"/>
  <c r="P1433" i="2"/>
  <c r="P1437" i="2"/>
  <c r="P1441" i="2"/>
  <c r="P1445" i="2"/>
  <c r="P1449" i="2"/>
  <c r="P1453" i="2"/>
  <c r="P1457" i="2"/>
  <c r="P1461" i="2"/>
  <c r="P1465" i="2"/>
  <c r="P1469" i="2"/>
  <c r="P1473" i="2"/>
  <c r="P1477" i="2"/>
  <c r="P1481" i="2"/>
  <c r="P1485" i="2"/>
  <c r="P1489" i="2"/>
  <c r="P1493" i="2"/>
  <c r="P1497" i="2"/>
  <c r="P1501" i="2"/>
  <c r="P1505" i="2"/>
  <c r="P1509" i="2"/>
  <c r="P1513" i="2"/>
  <c r="P1517" i="2"/>
  <c r="P1521" i="2"/>
  <c r="P1525" i="2"/>
  <c r="P1529" i="2"/>
  <c r="P1533" i="2"/>
  <c r="P1537" i="2"/>
  <c r="P1541" i="2"/>
  <c r="P1545" i="2"/>
  <c r="P1549" i="2"/>
  <c r="P1553" i="2"/>
  <c r="P1557" i="2"/>
  <c r="P1561" i="2"/>
  <c r="P1565" i="2"/>
  <c r="P1569" i="2"/>
  <c r="P1573" i="2"/>
  <c r="P1577" i="2"/>
  <c r="P1581" i="2"/>
  <c r="P1585" i="2"/>
  <c r="P1589" i="2"/>
  <c r="P1593" i="2"/>
  <c r="P1597" i="2"/>
  <c r="P1601" i="2"/>
  <c r="P1605" i="2"/>
  <c r="P1609" i="2"/>
  <c r="P1613" i="2"/>
  <c r="P1617" i="2"/>
  <c r="P1621" i="2"/>
  <c r="P1625" i="2"/>
  <c r="P1629" i="2"/>
  <c r="P1633" i="2"/>
  <c r="P1637" i="2"/>
  <c r="P1641" i="2"/>
  <c r="P1645" i="2"/>
  <c r="P1649" i="2"/>
  <c r="P1653" i="2"/>
  <c r="P1657" i="2"/>
  <c r="P1661" i="2"/>
  <c r="P1665" i="2"/>
  <c r="P1669" i="2"/>
  <c r="P1673" i="2"/>
  <c r="P1677" i="2"/>
  <c r="P1681" i="2"/>
  <c r="P1685" i="2"/>
  <c r="P1689" i="2"/>
  <c r="P1693" i="2"/>
  <c r="P1697" i="2"/>
  <c r="P1701" i="2"/>
  <c r="P1705" i="2"/>
  <c r="P1709" i="2"/>
  <c r="P1713" i="2"/>
  <c r="P1717" i="2"/>
  <c r="P1721" i="2"/>
  <c r="P1725" i="2"/>
  <c r="P1729" i="2"/>
  <c r="P662" i="2"/>
  <c r="P677" i="2"/>
  <c r="P693" i="2"/>
  <c r="P709" i="2"/>
  <c r="P725" i="2"/>
  <c r="P757" i="2"/>
  <c r="P789" i="2"/>
  <c r="P805" i="2"/>
  <c r="P837" i="2"/>
  <c r="P842" i="2"/>
  <c r="P874" i="2"/>
  <c r="P882" i="2"/>
  <c r="P890" i="2"/>
  <c r="P898" i="2"/>
  <c r="P922" i="2"/>
  <c r="P930" i="2"/>
  <c r="P938" i="2"/>
  <c r="P946" i="2"/>
  <c r="P954" i="2"/>
  <c r="P978" i="2"/>
  <c r="P994" i="2"/>
  <c r="P1010" i="2"/>
  <c r="P1026" i="2"/>
  <c r="P1042" i="2"/>
  <c r="P1046" i="2"/>
  <c r="P1051" i="2"/>
  <c r="P1054" i="2"/>
  <c r="P1059" i="2"/>
  <c r="P1062" i="2"/>
  <c r="P1067" i="2"/>
  <c r="P1070" i="2"/>
  <c r="P1075" i="2"/>
  <c r="P1078" i="2"/>
  <c r="P1083" i="2"/>
  <c r="P1091" i="2"/>
  <c r="P1094" i="2"/>
  <c r="P1099" i="2"/>
  <c r="P1123" i="2"/>
  <c r="P1126" i="2"/>
  <c r="P1139" i="2"/>
  <c r="P1142" i="2"/>
  <c r="P1150" i="2"/>
  <c r="P1158" i="2"/>
  <c r="P1163" i="2"/>
  <c r="P1174" i="2"/>
  <c r="P1179" i="2"/>
  <c r="P1182" i="2"/>
  <c r="P1187" i="2"/>
  <c r="P1222" i="2"/>
  <c r="P1227" i="2"/>
  <c r="P1230" i="2"/>
  <c r="P1243" i="2"/>
  <c r="P1247" i="2"/>
  <c r="P1259" i="2"/>
  <c r="P1271" i="2"/>
  <c r="P705" i="2"/>
  <c r="P769" i="2"/>
  <c r="P833" i="2"/>
  <c r="P1234" i="2"/>
  <c r="P1242" i="2"/>
  <c r="P1250" i="2"/>
  <c r="P1258" i="2"/>
  <c r="P1266" i="2"/>
  <c r="P1302" i="2"/>
  <c r="P1306" i="2"/>
  <c r="P1310" i="2"/>
  <c r="P1314" i="2"/>
  <c r="P1318" i="2"/>
  <c r="P1322" i="2"/>
  <c r="P1326" i="2"/>
  <c r="P1330" i="2"/>
  <c r="P1334" i="2"/>
  <c r="P1338" i="2"/>
  <c r="P1342" i="2"/>
  <c r="P1346" i="2"/>
  <c r="P1350" i="2"/>
  <c r="P1354" i="2"/>
  <c r="P1358" i="2"/>
  <c r="P1362" i="2"/>
  <c r="P1366" i="2"/>
  <c r="P1370" i="2"/>
  <c r="P1374" i="2"/>
  <c r="P1378" i="2"/>
  <c r="P1382" i="2"/>
  <c r="P1386" i="2"/>
  <c r="P1390" i="2"/>
  <c r="P1394" i="2"/>
  <c r="P1398" i="2"/>
  <c r="P1402" i="2"/>
  <c r="P1406" i="2"/>
  <c r="P1410" i="2"/>
  <c r="P1414" i="2"/>
  <c r="P1418" i="2"/>
  <c r="P1422" i="2"/>
  <c r="P1426" i="2"/>
  <c r="P1430" i="2"/>
  <c r="P1434" i="2"/>
  <c r="P1438" i="2"/>
  <c r="P1442" i="2"/>
  <c r="P1446" i="2"/>
  <c r="P1450" i="2"/>
  <c r="P1454" i="2"/>
  <c r="P1458" i="2"/>
  <c r="P1462" i="2"/>
  <c r="P1466" i="2"/>
  <c r="P1470" i="2"/>
  <c r="P1474" i="2"/>
  <c r="P1478" i="2"/>
  <c r="P1482" i="2"/>
  <c r="P1486" i="2"/>
  <c r="P1490" i="2"/>
  <c r="P1494" i="2"/>
  <c r="P1498" i="2"/>
  <c r="P1502" i="2"/>
  <c r="P1506" i="2"/>
  <c r="P1510" i="2"/>
  <c r="P1514" i="2"/>
  <c r="P1518" i="2"/>
  <c r="P1522" i="2"/>
  <c r="P1526" i="2"/>
  <c r="P1530" i="2"/>
  <c r="P1534" i="2"/>
  <c r="P1538" i="2"/>
  <c r="P1542" i="2"/>
  <c r="P1546" i="2"/>
  <c r="P1550" i="2"/>
  <c r="P1554" i="2"/>
  <c r="P1558" i="2"/>
  <c r="P1562" i="2"/>
  <c r="P1566" i="2"/>
  <c r="P1570" i="2"/>
  <c r="P1574" i="2"/>
  <c r="P1578" i="2"/>
  <c r="P1582" i="2"/>
  <c r="P1586" i="2"/>
  <c r="P1590" i="2"/>
  <c r="P1594" i="2"/>
  <c r="P1598" i="2"/>
  <c r="P1602" i="2"/>
  <c r="P1606" i="2"/>
  <c r="P1610" i="2"/>
  <c r="P1614" i="2"/>
  <c r="P1618" i="2"/>
  <c r="P1622" i="2"/>
  <c r="P1626" i="2"/>
  <c r="P1630" i="2"/>
  <c r="P1634" i="2"/>
  <c r="P1638" i="2"/>
  <c r="P1642" i="2"/>
  <c r="P1646" i="2"/>
  <c r="P1650" i="2"/>
  <c r="P1654" i="2"/>
  <c r="P1658" i="2"/>
  <c r="P1662" i="2"/>
  <c r="P1666" i="2"/>
  <c r="P1670" i="2"/>
  <c r="P1674" i="2"/>
  <c r="P1678" i="2"/>
  <c r="P1682" i="2"/>
  <c r="P1686" i="2"/>
  <c r="P1690" i="2"/>
  <c r="P1694" i="2"/>
  <c r="P1698" i="2"/>
  <c r="P1702" i="2"/>
  <c r="P1706" i="2"/>
  <c r="P1710" i="2"/>
  <c r="P1714" i="2"/>
  <c r="P1718" i="2"/>
  <c r="P1722" i="2"/>
  <c r="P1726" i="2"/>
  <c r="P1730" i="2"/>
  <c r="P1238" i="2"/>
  <c r="P1254" i="2"/>
  <c r="P1270" i="2"/>
  <c r="P721" i="2"/>
  <c r="P785" i="2"/>
  <c r="P1053" i="2"/>
  <c r="P1069" i="2"/>
  <c r="P1181" i="2"/>
  <c r="P1213" i="2"/>
  <c r="P1274" i="2"/>
  <c r="P1294" i="2"/>
  <c r="P1298" i="2"/>
  <c r="P689" i="2"/>
  <c r="P753" i="2"/>
  <c r="P817" i="2"/>
  <c r="P845" i="2"/>
  <c r="P853" i="2"/>
  <c r="P861" i="2"/>
  <c r="P869" i="2"/>
  <c r="P877" i="2"/>
  <c r="P885" i="2"/>
  <c r="P893" i="2"/>
  <c r="P901" i="2"/>
  <c r="P909" i="2"/>
  <c r="P917" i="2"/>
  <c r="P925" i="2"/>
  <c r="P933" i="2"/>
  <c r="P941" i="2"/>
  <c r="P949" i="2"/>
  <c r="P957" i="2"/>
  <c r="P965" i="2"/>
  <c r="P973" i="2"/>
  <c r="P981" i="2"/>
  <c r="P989" i="2"/>
  <c r="P997" i="2"/>
  <c r="P1005" i="2"/>
  <c r="P1013" i="2"/>
  <c r="P1021" i="2"/>
  <c r="P1029" i="2"/>
  <c r="P1037" i="2"/>
  <c r="P1045" i="2"/>
  <c r="P1061" i="2"/>
  <c r="P1077" i="2"/>
  <c r="P1093" i="2"/>
  <c r="P1109" i="2"/>
  <c r="P1125" i="2"/>
  <c r="P1141" i="2"/>
  <c r="P1157" i="2"/>
  <c r="P1173" i="2"/>
  <c r="P1189" i="2"/>
  <c r="P1205" i="2"/>
  <c r="P1221" i="2"/>
  <c r="P1275" i="2"/>
  <c r="P1279" i="2"/>
  <c r="P1283" i="2"/>
  <c r="P1287" i="2"/>
  <c r="P1291" i="2"/>
  <c r="P1295" i="2"/>
  <c r="P1299" i="2"/>
  <c r="P1303" i="2"/>
  <c r="P1307" i="2"/>
  <c r="P1311" i="2"/>
  <c r="P1315" i="2"/>
  <c r="P1319" i="2"/>
  <c r="P1323" i="2"/>
  <c r="P1327" i="2"/>
  <c r="P1331" i="2"/>
  <c r="P1335" i="2"/>
  <c r="P1339" i="2"/>
  <c r="P1343" i="2"/>
  <c r="P1347" i="2"/>
  <c r="P1351" i="2"/>
  <c r="P1355" i="2"/>
  <c r="P1359" i="2"/>
  <c r="P1363" i="2"/>
  <c r="P1367" i="2"/>
  <c r="P1371" i="2"/>
  <c r="P1375" i="2"/>
  <c r="P1379" i="2"/>
  <c r="P1383" i="2"/>
  <c r="P1387" i="2"/>
  <c r="P1391" i="2"/>
  <c r="P1395" i="2"/>
  <c r="P1399" i="2"/>
  <c r="P1403" i="2"/>
  <c r="P1407" i="2"/>
  <c r="P1411" i="2"/>
  <c r="P1415" i="2"/>
  <c r="P1419" i="2"/>
  <c r="P1423" i="2"/>
  <c r="P1427" i="2"/>
  <c r="P1431" i="2"/>
  <c r="P1435" i="2"/>
  <c r="P1439" i="2"/>
  <c r="P1443" i="2"/>
  <c r="P1447" i="2"/>
  <c r="P1451" i="2"/>
  <c r="P1455" i="2"/>
  <c r="P1459" i="2"/>
  <c r="P1463" i="2"/>
  <c r="P1467" i="2"/>
  <c r="P1471" i="2"/>
  <c r="P1475" i="2"/>
  <c r="P1479" i="2"/>
  <c r="P1483" i="2"/>
  <c r="P1487" i="2"/>
  <c r="P1491" i="2"/>
  <c r="P1495" i="2"/>
  <c r="P1499" i="2"/>
  <c r="P1503" i="2"/>
  <c r="P1507" i="2"/>
  <c r="P1511" i="2"/>
  <c r="P1515" i="2"/>
  <c r="P1519" i="2"/>
  <c r="P1523" i="2"/>
  <c r="P1527" i="2"/>
  <c r="P1531" i="2"/>
  <c r="P1535" i="2"/>
  <c r="P1539" i="2"/>
  <c r="P1543" i="2"/>
  <c r="P1547" i="2"/>
  <c r="P1551" i="2"/>
  <c r="P1555" i="2"/>
  <c r="P1559" i="2"/>
  <c r="P1563" i="2"/>
  <c r="P1567" i="2"/>
  <c r="P1571" i="2"/>
  <c r="P1575" i="2"/>
  <c r="P1579" i="2"/>
  <c r="P1583" i="2"/>
  <c r="P1587" i="2"/>
  <c r="P1591" i="2"/>
  <c r="P1595" i="2"/>
  <c r="P1599" i="2"/>
  <c r="P1603" i="2"/>
  <c r="P1607" i="2"/>
  <c r="P1611" i="2"/>
  <c r="P1615" i="2"/>
  <c r="P1619" i="2"/>
  <c r="P1623" i="2"/>
  <c r="P1627" i="2"/>
  <c r="P1631" i="2"/>
  <c r="P1635" i="2"/>
  <c r="P1639" i="2"/>
  <c r="P1643" i="2"/>
  <c r="P1647" i="2"/>
  <c r="P1651" i="2"/>
  <c r="P1655" i="2"/>
  <c r="P1659" i="2"/>
  <c r="P1663" i="2"/>
  <c r="P1667" i="2"/>
  <c r="P1671" i="2"/>
  <c r="P1675" i="2"/>
  <c r="P1679" i="2"/>
  <c r="P1683" i="2"/>
  <c r="P1687" i="2"/>
  <c r="P1691" i="2"/>
  <c r="P1695" i="2"/>
  <c r="P1699" i="2"/>
  <c r="P1703" i="2"/>
  <c r="P1707" i="2"/>
  <c r="P1711" i="2"/>
  <c r="P1715" i="2"/>
  <c r="P1719" i="2"/>
  <c r="P1723" i="2"/>
  <c r="P1727" i="2"/>
  <c r="P673" i="2"/>
  <c r="P737" i="2"/>
  <c r="P801" i="2"/>
  <c r="P1246" i="2"/>
  <c r="P1262" i="2"/>
  <c r="P1085" i="2"/>
  <c r="P1101" i="2"/>
  <c r="P1117" i="2"/>
  <c r="P1133" i="2"/>
  <c r="P1149" i="2"/>
  <c r="P1165" i="2"/>
  <c r="P1197" i="2"/>
  <c r="P1229" i="2"/>
  <c r="P1278" i="2"/>
  <c r="P1282" i="2"/>
  <c r="P1286" i="2"/>
  <c r="P1290" i="2"/>
  <c r="O6" i="51"/>
  <c r="P6" i="2"/>
  <c r="O11" i="51"/>
  <c r="O12" i="51"/>
  <c r="O7" i="51"/>
  <c r="P5" i="51"/>
  <c r="Q9" i="2"/>
  <c r="Q37" i="2"/>
  <c r="Q41" i="2"/>
  <c r="Q45" i="2"/>
  <c r="Q7" i="2"/>
  <c r="Q35" i="2"/>
  <c r="Q38" i="2"/>
  <c r="Q39" i="2"/>
  <c r="Q42" i="2"/>
  <c r="Q43" i="2"/>
  <c r="Q46" i="2"/>
  <c r="Q47" i="2"/>
  <c r="Q51" i="2"/>
  <c r="Q55" i="2"/>
  <c r="Q59" i="2"/>
  <c r="Q63" i="2"/>
  <c r="Q67" i="2"/>
  <c r="Q71" i="2"/>
  <c r="Q75" i="2"/>
  <c r="Q79" i="2"/>
  <c r="Q83" i="2"/>
  <c r="Q87" i="2"/>
  <c r="Q91" i="2"/>
  <c r="Q95" i="2"/>
  <c r="Q99" i="2"/>
  <c r="Q103" i="2"/>
  <c r="Q107" i="2"/>
  <c r="Q111" i="2"/>
  <c r="Q115" i="2"/>
  <c r="Q122" i="2"/>
  <c r="Q126" i="2"/>
  <c r="Q130" i="2"/>
  <c r="Q134" i="2"/>
  <c r="Q138" i="2"/>
  <c r="Q142" i="2"/>
  <c r="Q146" i="2"/>
  <c r="Q150" i="2"/>
  <c r="Q154" i="2"/>
  <c r="Q158" i="2"/>
  <c r="Q162" i="2"/>
  <c r="Q166" i="2"/>
  <c r="Q170" i="2"/>
  <c r="Q174" i="2"/>
  <c r="Q178" i="2"/>
  <c r="Q182" i="2"/>
  <c r="Q186" i="2"/>
  <c r="Q190" i="2"/>
  <c r="Q194" i="2"/>
  <c r="Q198" i="2"/>
  <c r="Q202" i="2"/>
  <c r="Q206" i="2"/>
  <c r="Q210" i="2"/>
  <c r="Q214" i="2"/>
  <c r="Q218" i="2"/>
  <c r="Q222" i="2"/>
  <c r="Q226" i="2"/>
  <c r="Q230" i="2"/>
  <c r="Q234" i="2"/>
  <c r="Q238" i="2"/>
  <c r="Q242" i="2"/>
  <c r="Q246" i="2"/>
  <c r="Q250" i="2"/>
  <c r="Q254" i="2"/>
  <c r="Q258" i="2"/>
  <c r="Q52" i="2"/>
  <c r="Q54" i="2"/>
  <c r="Q60" i="2"/>
  <c r="Q62" i="2"/>
  <c r="Q68" i="2"/>
  <c r="Q53" i="2"/>
  <c r="Q61" i="2"/>
  <c r="Q70" i="2"/>
  <c r="Q78" i="2"/>
  <c r="Q86" i="2"/>
  <c r="Q94" i="2"/>
  <c r="Q102" i="2"/>
  <c r="Q110" i="2"/>
  <c r="Q118" i="2"/>
  <c r="Q123" i="2"/>
  <c r="Q129" i="2"/>
  <c r="Q133" i="2"/>
  <c r="Q137" i="2"/>
  <c r="Q141" i="2"/>
  <c r="Q145" i="2"/>
  <c r="Q149" i="2"/>
  <c r="Q153" i="2"/>
  <c r="Q157" i="2"/>
  <c r="Q161" i="2"/>
  <c r="Q165" i="2"/>
  <c r="Q169" i="2"/>
  <c r="Q173" i="2"/>
  <c r="Q177" i="2"/>
  <c r="Q181" i="2"/>
  <c r="Q185" i="2"/>
  <c r="Q189" i="2"/>
  <c r="Q193" i="2"/>
  <c r="Q197" i="2"/>
  <c r="Q201" i="2"/>
  <c r="Q205" i="2"/>
  <c r="Q209" i="2"/>
  <c r="Q213" i="2"/>
  <c r="Q217" i="2"/>
  <c r="Q221" i="2"/>
  <c r="Q44" i="2"/>
  <c r="Q50" i="2"/>
  <c r="Q56" i="2"/>
  <c r="Q65" i="2"/>
  <c r="Q73" i="2"/>
  <c r="Q74" i="2"/>
  <c r="Q84" i="2"/>
  <c r="Q88" i="2"/>
  <c r="Q93" i="2"/>
  <c r="Q105" i="2"/>
  <c r="Q106" i="2"/>
  <c r="Q116" i="2"/>
  <c r="Q131" i="2"/>
  <c r="Q139" i="2"/>
  <c r="Q147" i="2"/>
  <c r="Q155" i="2"/>
  <c r="Q163" i="2"/>
  <c r="Q171" i="2"/>
  <c r="Q179" i="2"/>
  <c r="Q187" i="2"/>
  <c r="Q195" i="2"/>
  <c r="Q203" i="2"/>
  <c r="Q211" i="2"/>
  <c r="Q219" i="2"/>
  <c r="Q260" i="2"/>
  <c r="Q264" i="2"/>
  <c r="Q268" i="2"/>
  <c r="Q272" i="2"/>
  <c r="Q276" i="2"/>
  <c r="Q280" i="2"/>
  <c r="Q284" i="2"/>
  <c r="Q288" i="2"/>
  <c r="Q292" i="2"/>
  <c r="Q296" i="2"/>
  <c r="Q300" i="2"/>
  <c r="Q304" i="2"/>
  <c r="Q308" i="2"/>
  <c r="Q312" i="2"/>
  <c r="Q316" i="2"/>
  <c r="Q320" i="2"/>
  <c r="Q324" i="2"/>
  <c r="Q328" i="2"/>
  <c r="Q332" i="2"/>
  <c r="Q336" i="2"/>
  <c r="Q340" i="2"/>
  <c r="Q344" i="2"/>
  <c r="Q348" i="2"/>
  <c r="Q352" i="2"/>
  <c r="Q356" i="2"/>
  <c r="Q360" i="2"/>
  <c r="Q364" i="2"/>
  <c r="Q368" i="2"/>
  <c r="Q372" i="2"/>
  <c r="Q36" i="2"/>
  <c r="Q48" i="2"/>
  <c r="Q92" i="2"/>
  <c r="Q96" i="2"/>
  <c r="Q97" i="2"/>
  <c r="Q100" i="2"/>
  <c r="Q104" i="2"/>
  <c r="Q108" i="2"/>
  <c r="Q112" i="2"/>
  <c r="Q113" i="2"/>
  <c r="Q124" i="2"/>
  <c r="Q127" i="2"/>
  <c r="Q261" i="2"/>
  <c r="Q262" i="2"/>
  <c r="Q265" i="2"/>
  <c r="Q266" i="2"/>
  <c r="Q269" i="2"/>
  <c r="Q270" i="2"/>
  <c r="Q273" i="2"/>
  <c r="Q274" i="2"/>
  <c r="Q277" i="2"/>
  <c r="Q278" i="2"/>
  <c r="Q281" i="2"/>
  <c r="Q282" i="2"/>
  <c r="Q285" i="2"/>
  <c r="Q286" i="2"/>
  <c r="Q289" i="2"/>
  <c r="Q290" i="2"/>
  <c r="Q293" i="2"/>
  <c r="Q294" i="2"/>
  <c r="Q297" i="2"/>
  <c r="Q298" i="2"/>
  <c r="Q301" i="2"/>
  <c r="Q302" i="2"/>
  <c r="Q305" i="2"/>
  <c r="Q306" i="2"/>
  <c r="Q309" i="2"/>
  <c r="Q310" i="2"/>
  <c r="Q313" i="2"/>
  <c r="Q314" i="2"/>
  <c r="Q317" i="2"/>
  <c r="Q318" i="2"/>
  <c r="Q321" i="2"/>
  <c r="Q322" i="2"/>
  <c r="Q325" i="2"/>
  <c r="Q326" i="2"/>
  <c r="Q329" i="2"/>
  <c r="Q330" i="2"/>
  <c r="Q333" i="2"/>
  <c r="Q334" i="2"/>
  <c r="Q337" i="2"/>
  <c r="Q338" i="2"/>
  <c r="Q341" i="2"/>
  <c r="Q342" i="2"/>
  <c r="Q345" i="2"/>
  <c r="Q346" i="2"/>
  <c r="Q349" i="2"/>
  <c r="Q350" i="2"/>
  <c r="Q353" i="2"/>
  <c r="Q354" i="2"/>
  <c r="Q357" i="2"/>
  <c r="Q358" i="2"/>
  <c r="Q361" i="2"/>
  <c r="Q362" i="2"/>
  <c r="Q365" i="2"/>
  <c r="Q366" i="2"/>
  <c r="Q369" i="2"/>
  <c r="Q370" i="2"/>
  <c r="Q373" i="2"/>
  <c r="Q377" i="2"/>
  <c r="Q381" i="2"/>
  <c r="Q385" i="2"/>
  <c r="Q389" i="2"/>
  <c r="Q393" i="2"/>
  <c r="Q397" i="2"/>
  <c r="Q401" i="2"/>
  <c r="Q405" i="2"/>
  <c r="Q409" i="2"/>
  <c r="Q413" i="2"/>
  <c r="Q417" i="2"/>
  <c r="Q421" i="2"/>
  <c r="Q425" i="2"/>
  <c r="Q429" i="2"/>
  <c r="Q433" i="2"/>
  <c r="Q437" i="2"/>
  <c r="Q441" i="2"/>
  <c r="Q445" i="2"/>
  <c r="Q449" i="2"/>
  <c r="Q453" i="2"/>
  <c r="Q457" i="2"/>
  <c r="Q461" i="2"/>
  <c r="Q465" i="2"/>
  <c r="Q469" i="2"/>
  <c r="Q473" i="2"/>
  <c r="Q477" i="2"/>
  <c r="Q481" i="2"/>
  <c r="Q485" i="2"/>
  <c r="Q489" i="2"/>
  <c r="Q493" i="2"/>
  <c r="Q497" i="2"/>
  <c r="Q501" i="2"/>
  <c r="Q505" i="2"/>
  <c r="Q509" i="2"/>
  <c r="Q513" i="2"/>
  <c r="Q517" i="2"/>
  <c r="Q521" i="2"/>
  <c r="Q525" i="2"/>
  <c r="Q529" i="2"/>
  <c r="Q533" i="2"/>
  <c r="Q537" i="2"/>
  <c r="Q541" i="2"/>
  <c r="Q545" i="2"/>
  <c r="Q549" i="2"/>
  <c r="Q553" i="2"/>
  <c r="Q557" i="2"/>
  <c r="Q561" i="2"/>
  <c r="Q565" i="2"/>
  <c r="Q569" i="2"/>
  <c r="Q573" i="2"/>
  <c r="Q577" i="2"/>
  <c r="Q581" i="2"/>
  <c r="Q585" i="2"/>
  <c r="Q589" i="2"/>
  <c r="Q593" i="2"/>
  <c r="Q597" i="2"/>
  <c r="Q601" i="2"/>
  <c r="Q605" i="2"/>
  <c r="Q609" i="2"/>
  <c r="Q613" i="2"/>
  <c r="Q617" i="2"/>
  <c r="Q621" i="2"/>
  <c r="Q625" i="2"/>
  <c r="Q629" i="2"/>
  <c r="Q633" i="2"/>
  <c r="Q637" i="2"/>
  <c r="Q641" i="2"/>
  <c r="Q645" i="2"/>
  <c r="Q649" i="2"/>
  <c r="Q653" i="2"/>
  <c r="Q657" i="2"/>
  <c r="Q64" i="2"/>
  <c r="Q66" i="2"/>
  <c r="Q72" i="2"/>
  <c r="Q81" i="2"/>
  <c r="Q82" i="2"/>
  <c r="Q101" i="2"/>
  <c r="Q120" i="2"/>
  <c r="Q128" i="2"/>
  <c r="Q136" i="2"/>
  <c r="Q144" i="2"/>
  <c r="Q152" i="2"/>
  <c r="Q160" i="2"/>
  <c r="Q168" i="2"/>
  <c r="Q176" i="2"/>
  <c r="Q184" i="2"/>
  <c r="Q192" i="2"/>
  <c r="Q200" i="2"/>
  <c r="Q208" i="2"/>
  <c r="Q216" i="2"/>
  <c r="Q225" i="2"/>
  <c r="Q233" i="2"/>
  <c r="Q241" i="2"/>
  <c r="Q249" i="2"/>
  <c r="Q257" i="2"/>
  <c r="Q658" i="2"/>
  <c r="Q662" i="2"/>
  <c r="Q666" i="2"/>
  <c r="Q49" i="2"/>
  <c r="Q69" i="2"/>
  <c r="Q89" i="2"/>
  <c r="Q109" i="2"/>
  <c r="Q114" i="2"/>
  <c r="Q117" i="2"/>
  <c r="Q119" i="2"/>
  <c r="Q227" i="2"/>
  <c r="Q229" i="2"/>
  <c r="Q235" i="2"/>
  <c r="Q237" i="2"/>
  <c r="Q243" i="2"/>
  <c r="Q245" i="2"/>
  <c r="Q251" i="2"/>
  <c r="Q253" i="2"/>
  <c r="Q259" i="2"/>
  <c r="Q267" i="2"/>
  <c r="Q275" i="2"/>
  <c r="Q283" i="2"/>
  <c r="Q291" i="2"/>
  <c r="Q299" i="2"/>
  <c r="Q307" i="2"/>
  <c r="Q315" i="2"/>
  <c r="Q323" i="2"/>
  <c r="Q331" i="2"/>
  <c r="Q339" i="2"/>
  <c r="Q347" i="2"/>
  <c r="Q355" i="2"/>
  <c r="Q363" i="2"/>
  <c r="Q371" i="2"/>
  <c r="Q659" i="2"/>
  <c r="Q663" i="2"/>
  <c r="Q667" i="2"/>
  <c r="Q671" i="2"/>
  <c r="Q675" i="2"/>
  <c r="Q679" i="2"/>
  <c r="Q683" i="2"/>
  <c r="Q687" i="2"/>
  <c r="Q691" i="2"/>
  <c r="Q695" i="2"/>
  <c r="Q699" i="2"/>
  <c r="Q703" i="2"/>
  <c r="Q707" i="2"/>
  <c r="Q711" i="2"/>
  <c r="Q715" i="2"/>
  <c r="Q719" i="2"/>
  <c r="Q723" i="2"/>
  <c r="Q727" i="2"/>
  <c r="Q731" i="2"/>
  <c r="Q735" i="2"/>
  <c r="Q739" i="2"/>
  <c r="Q743" i="2"/>
  <c r="Q747" i="2"/>
  <c r="Q751" i="2"/>
  <c r="Q755" i="2"/>
  <c r="Q759" i="2"/>
  <c r="Q763" i="2"/>
  <c r="Q767" i="2"/>
  <c r="Q771" i="2"/>
  <c r="Q775" i="2"/>
  <c r="Q779" i="2"/>
  <c r="Q783" i="2"/>
  <c r="Q787" i="2"/>
  <c r="Q791" i="2"/>
  <c r="Q795" i="2"/>
  <c r="Q799" i="2"/>
  <c r="Q803" i="2"/>
  <c r="Q807" i="2"/>
  <c r="Q811" i="2"/>
  <c r="Q815" i="2"/>
  <c r="Q819" i="2"/>
  <c r="Q823" i="2"/>
  <c r="Q827" i="2"/>
  <c r="Q831" i="2"/>
  <c r="Q835" i="2"/>
  <c r="Q839" i="2"/>
  <c r="Q843" i="2"/>
  <c r="Q847" i="2"/>
  <c r="Q851" i="2"/>
  <c r="Q855" i="2"/>
  <c r="Q859" i="2"/>
  <c r="Q863" i="2"/>
  <c r="Q867" i="2"/>
  <c r="Q871" i="2"/>
  <c r="Q875" i="2"/>
  <c r="Q879" i="2"/>
  <c r="Q883" i="2"/>
  <c r="Q887" i="2"/>
  <c r="Q891" i="2"/>
  <c r="Q895" i="2"/>
  <c r="Q899" i="2"/>
  <c r="Q903" i="2"/>
  <c r="Q907" i="2"/>
  <c r="Q911" i="2"/>
  <c r="Q915" i="2"/>
  <c r="Q919" i="2"/>
  <c r="Q923" i="2"/>
  <c r="Q927" i="2"/>
  <c r="Q931" i="2"/>
  <c r="Q935" i="2"/>
  <c r="Q939" i="2"/>
  <c r="Q943" i="2"/>
  <c r="Q947" i="2"/>
  <c r="Q951" i="2"/>
  <c r="Q955" i="2"/>
  <c r="Q959" i="2"/>
  <c r="Q963" i="2"/>
  <c r="Q967" i="2"/>
  <c r="Q971" i="2"/>
  <c r="Q975" i="2"/>
  <c r="Q979" i="2"/>
  <c r="Q983" i="2"/>
  <c r="Q987" i="2"/>
  <c r="Q991" i="2"/>
  <c r="Q995" i="2"/>
  <c r="Q999" i="2"/>
  <c r="Q1003" i="2"/>
  <c r="Q1007" i="2"/>
  <c r="Q1011" i="2"/>
  <c r="Q1015" i="2"/>
  <c r="Q1019" i="2"/>
  <c r="Q1023" i="2"/>
  <c r="Q1027" i="2"/>
  <c r="Q1031" i="2"/>
  <c r="Q1035" i="2"/>
  <c r="Q1039" i="2"/>
  <c r="Q1043" i="2"/>
  <c r="Q1047" i="2"/>
  <c r="Q1051" i="2"/>
  <c r="Q1055" i="2"/>
  <c r="Q1059" i="2"/>
  <c r="Q1063" i="2"/>
  <c r="Q1067" i="2"/>
  <c r="Q1071" i="2"/>
  <c r="Q1075" i="2"/>
  <c r="Q1079" i="2"/>
  <c r="Q1083" i="2"/>
  <c r="Q1087" i="2"/>
  <c r="Q1091" i="2"/>
  <c r="Q1095" i="2"/>
  <c r="Q1099" i="2"/>
  <c r="Q1103" i="2"/>
  <c r="Q1107" i="2"/>
  <c r="Q1111" i="2"/>
  <c r="Q1115" i="2"/>
  <c r="Q1119" i="2"/>
  <c r="Q1123" i="2"/>
  <c r="Q1127" i="2"/>
  <c r="Q1131" i="2"/>
  <c r="Q1135" i="2"/>
  <c r="Q1139" i="2"/>
  <c r="Q1143" i="2"/>
  <c r="Q1147" i="2"/>
  <c r="Q1151" i="2"/>
  <c r="Q1155" i="2"/>
  <c r="Q1159" i="2"/>
  <c r="Q1163" i="2"/>
  <c r="Q1167" i="2"/>
  <c r="Q1171" i="2"/>
  <c r="Q1175" i="2"/>
  <c r="Q1179" i="2"/>
  <c r="Q1183" i="2"/>
  <c r="Q1187" i="2"/>
  <c r="Q1191" i="2"/>
  <c r="Q1195" i="2"/>
  <c r="Q1199" i="2"/>
  <c r="Q1203" i="2"/>
  <c r="Q1207" i="2"/>
  <c r="Q1211" i="2"/>
  <c r="Q1215" i="2"/>
  <c r="Q1219" i="2"/>
  <c r="Q1223" i="2"/>
  <c r="Q1227" i="2"/>
  <c r="Q1231" i="2"/>
  <c r="Q58" i="2"/>
  <c r="Q98" i="2"/>
  <c r="Q140" i="2"/>
  <c r="Q159" i="2"/>
  <c r="Q172" i="2"/>
  <c r="Q191" i="2"/>
  <c r="Q204" i="2"/>
  <c r="Q224" i="2"/>
  <c r="Q239" i="2"/>
  <c r="Q252" i="2"/>
  <c r="Q256" i="2"/>
  <c r="Q660" i="2"/>
  <c r="Q664" i="2"/>
  <c r="Q668" i="2"/>
  <c r="Q85" i="2"/>
  <c r="Q125" i="2"/>
  <c r="Q132" i="2"/>
  <c r="Q151" i="2"/>
  <c r="Q164" i="2"/>
  <c r="Q183" i="2"/>
  <c r="Q196" i="2"/>
  <c r="Q215" i="2"/>
  <c r="Q231" i="2"/>
  <c r="Q244" i="2"/>
  <c r="Q248" i="2"/>
  <c r="Q271" i="2"/>
  <c r="Q287" i="2"/>
  <c r="Q303" i="2"/>
  <c r="Q319" i="2"/>
  <c r="Q335" i="2"/>
  <c r="Q351" i="2"/>
  <c r="Q367" i="2"/>
  <c r="Q375" i="2"/>
  <c r="Q379" i="2"/>
  <c r="Q383" i="2"/>
  <c r="Q387" i="2"/>
  <c r="Q391" i="2"/>
  <c r="Q395" i="2"/>
  <c r="Q399" i="2"/>
  <c r="Q403" i="2"/>
  <c r="Q407" i="2"/>
  <c r="Q411" i="2"/>
  <c r="Q415" i="2"/>
  <c r="Q419" i="2"/>
  <c r="Q423" i="2"/>
  <c r="Q427" i="2"/>
  <c r="Q431" i="2"/>
  <c r="Q435" i="2"/>
  <c r="Q439" i="2"/>
  <c r="Q443" i="2"/>
  <c r="Q447" i="2"/>
  <c r="Q451" i="2"/>
  <c r="Q455" i="2"/>
  <c r="Q459" i="2"/>
  <c r="Q463" i="2"/>
  <c r="Q467" i="2"/>
  <c r="Q471" i="2"/>
  <c r="Q475" i="2"/>
  <c r="Q479" i="2"/>
  <c r="Q483" i="2"/>
  <c r="Q487" i="2"/>
  <c r="Q491" i="2"/>
  <c r="Q495" i="2"/>
  <c r="Q499" i="2"/>
  <c r="Q503" i="2"/>
  <c r="Q507" i="2"/>
  <c r="Q511" i="2"/>
  <c r="Q515" i="2"/>
  <c r="Q519" i="2"/>
  <c r="Q523" i="2"/>
  <c r="Q527" i="2"/>
  <c r="Q531" i="2"/>
  <c r="Q535" i="2"/>
  <c r="Q539" i="2"/>
  <c r="Q543" i="2"/>
  <c r="Q547" i="2"/>
  <c r="Q551" i="2"/>
  <c r="Q555" i="2"/>
  <c r="Q559" i="2"/>
  <c r="Q563" i="2"/>
  <c r="Q567" i="2"/>
  <c r="Q571" i="2"/>
  <c r="Q575" i="2"/>
  <c r="Q579" i="2"/>
  <c r="Q583" i="2"/>
  <c r="Q587" i="2"/>
  <c r="Q591" i="2"/>
  <c r="Q595" i="2"/>
  <c r="Q599" i="2"/>
  <c r="Q603" i="2"/>
  <c r="Q607" i="2"/>
  <c r="Q611" i="2"/>
  <c r="Q615" i="2"/>
  <c r="Q619" i="2"/>
  <c r="Q623" i="2"/>
  <c r="Q627" i="2"/>
  <c r="Q631" i="2"/>
  <c r="Q635" i="2"/>
  <c r="Q639" i="2"/>
  <c r="Q643" i="2"/>
  <c r="Q647" i="2"/>
  <c r="Q651" i="2"/>
  <c r="Q655" i="2"/>
  <c r="Q40" i="2"/>
  <c r="Q77" i="2"/>
  <c r="Q135" i="2"/>
  <c r="Q199" i="2"/>
  <c r="Q380" i="2"/>
  <c r="Q388" i="2"/>
  <c r="Q396" i="2"/>
  <c r="Q404" i="2"/>
  <c r="Q412" i="2"/>
  <c r="Q420" i="2"/>
  <c r="Q428" i="2"/>
  <c r="Q436" i="2"/>
  <c r="Q444" i="2"/>
  <c r="Q452" i="2"/>
  <c r="Q460" i="2"/>
  <c r="Q468" i="2"/>
  <c r="Q476" i="2"/>
  <c r="Q484" i="2"/>
  <c r="Q492" i="2"/>
  <c r="Q500" i="2"/>
  <c r="Q508" i="2"/>
  <c r="Q516" i="2"/>
  <c r="Q524" i="2"/>
  <c r="Q532" i="2"/>
  <c r="Q540" i="2"/>
  <c r="Q548" i="2"/>
  <c r="Q556" i="2"/>
  <c r="Q564" i="2"/>
  <c r="Q572" i="2"/>
  <c r="Q580" i="2"/>
  <c r="Q588" i="2"/>
  <c r="Q596" i="2"/>
  <c r="Q604" i="2"/>
  <c r="Q612" i="2"/>
  <c r="Q620" i="2"/>
  <c r="Q628" i="2"/>
  <c r="Q636" i="2"/>
  <c r="Q644" i="2"/>
  <c r="Q652" i="2"/>
  <c r="Q1044" i="2"/>
  <c r="Q1045" i="2"/>
  <c r="Q1048" i="2"/>
  <c r="Q1049" i="2"/>
  <c r="Q1052" i="2"/>
  <c r="Q1053" i="2"/>
  <c r="Q1056" i="2"/>
  <c r="Q1057" i="2"/>
  <c r="Q1060" i="2"/>
  <c r="Q1061" i="2"/>
  <c r="Q1064" i="2"/>
  <c r="Q1065" i="2"/>
  <c r="Q1068" i="2"/>
  <c r="Q1069" i="2"/>
  <c r="Q1072" i="2"/>
  <c r="Q1073" i="2"/>
  <c r="Q1076" i="2"/>
  <c r="Q1077" i="2"/>
  <c r="Q1080" i="2"/>
  <c r="Q1081" i="2"/>
  <c r="Q1084" i="2"/>
  <c r="Q1085" i="2"/>
  <c r="Q1088" i="2"/>
  <c r="Q1089" i="2"/>
  <c r="Q1092" i="2"/>
  <c r="Q1093" i="2"/>
  <c r="Q1096" i="2"/>
  <c r="Q1097" i="2"/>
  <c r="Q1100" i="2"/>
  <c r="Q1101" i="2"/>
  <c r="Q1104" i="2"/>
  <c r="Q1105" i="2"/>
  <c r="Q1108" i="2"/>
  <c r="Q1109" i="2"/>
  <c r="Q1112" i="2"/>
  <c r="Q1113" i="2"/>
  <c r="Q1116" i="2"/>
  <c r="Q1117" i="2"/>
  <c r="Q1120" i="2"/>
  <c r="Q1121" i="2"/>
  <c r="Q1124" i="2"/>
  <c r="Q1125" i="2"/>
  <c r="Q1128" i="2"/>
  <c r="Q1129" i="2"/>
  <c r="Q1132" i="2"/>
  <c r="Q1133" i="2"/>
  <c r="Q1136" i="2"/>
  <c r="Q1137" i="2"/>
  <c r="Q1140" i="2"/>
  <c r="Q1141" i="2"/>
  <c r="Q1144" i="2"/>
  <c r="Q1145" i="2"/>
  <c r="Q1148" i="2"/>
  <c r="Q1149" i="2"/>
  <c r="Q1152" i="2"/>
  <c r="Q1153" i="2"/>
  <c r="Q1156" i="2"/>
  <c r="Q1157" i="2"/>
  <c r="Q1160" i="2"/>
  <c r="Q1161" i="2"/>
  <c r="Q1164" i="2"/>
  <c r="Q1165" i="2"/>
  <c r="Q1168" i="2"/>
  <c r="Q1169" i="2"/>
  <c r="Q1172" i="2"/>
  <c r="Q1173" i="2"/>
  <c r="Q1176" i="2"/>
  <c r="Q1177" i="2"/>
  <c r="Q1180" i="2"/>
  <c r="Q1181" i="2"/>
  <c r="Q1184" i="2"/>
  <c r="Q1185" i="2"/>
  <c r="Q1188" i="2"/>
  <c r="Q1189" i="2"/>
  <c r="Q1192" i="2"/>
  <c r="Q1193" i="2"/>
  <c r="Q1196" i="2"/>
  <c r="Q1197" i="2"/>
  <c r="Q1200" i="2"/>
  <c r="Q1201" i="2"/>
  <c r="Q1204" i="2"/>
  <c r="Q1205" i="2"/>
  <c r="Q1208" i="2"/>
  <c r="Q1209" i="2"/>
  <c r="Q1212" i="2"/>
  <c r="Q1213" i="2"/>
  <c r="Q1216" i="2"/>
  <c r="Q1217" i="2"/>
  <c r="Q1220" i="2"/>
  <c r="Q1221" i="2"/>
  <c r="Q1224" i="2"/>
  <c r="Q1225" i="2"/>
  <c r="Q1228" i="2"/>
  <c r="Q1229" i="2"/>
  <c r="Q1232" i="2"/>
  <c r="Q1236" i="2"/>
  <c r="Q1240" i="2"/>
  <c r="Q1244" i="2"/>
  <c r="Q1248" i="2"/>
  <c r="Q1252" i="2"/>
  <c r="Q1256" i="2"/>
  <c r="Q1260" i="2"/>
  <c r="Q1264" i="2"/>
  <c r="Q1268" i="2"/>
  <c r="Q1272" i="2"/>
  <c r="Q1276" i="2"/>
  <c r="Q1280" i="2"/>
  <c r="Q1284" i="2"/>
  <c r="Q1288" i="2"/>
  <c r="Q1292" i="2"/>
  <c r="Q1296" i="2"/>
  <c r="Q1300" i="2"/>
  <c r="Q57" i="2"/>
  <c r="Q167" i="2"/>
  <c r="Q232" i="2"/>
  <c r="Q121" i="2"/>
  <c r="Q175" i="2"/>
  <c r="Q223" i="2"/>
  <c r="Q180" i="2"/>
  <c r="Q188" i="2"/>
  <c r="Q378" i="2"/>
  <c r="Q386" i="2"/>
  <c r="Q394" i="2"/>
  <c r="Q402" i="2"/>
  <c r="Q410" i="2"/>
  <c r="Q418" i="2"/>
  <c r="Q426" i="2"/>
  <c r="Q434" i="2"/>
  <c r="Q442" i="2"/>
  <c r="Q450" i="2"/>
  <c r="Q458" i="2"/>
  <c r="Q466" i="2"/>
  <c r="Q474" i="2"/>
  <c r="Q482" i="2"/>
  <c r="Q490" i="2"/>
  <c r="Q498" i="2"/>
  <c r="Q506" i="2"/>
  <c r="Q514" i="2"/>
  <c r="Q522" i="2"/>
  <c r="Q530" i="2"/>
  <c r="Q538" i="2"/>
  <c r="Q546" i="2"/>
  <c r="Q554" i="2"/>
  <c r="Q562" i="2"/>
  <c r="Q570" i="2"/>
  <c r="Q578" i="2"/>
  <c r="Q586" i="2"/>
  <c r="Q594" i="2"/>
  <c r="Q602" i="2"/>
  <c r="Q610" i="2"/>
  <c r="Q76" i="2"/>
  <c r="Q212" i="2"/>
  <c r="Q220" i="2"/>
  <c r="Q279" i="2"/>
  <c r="Q311" i="2"/>
  <c r="Q359" i="2"/>
  <c r="Q642" i="2"/>
  <c r="Q650" i="2"/>
  <c r="Q665" i="2"/>
  <c r="Q670" i="2"/>
  <c r="Q673" i="2"/>
  <c r="Q684" i="2"/>
  <c r="Q686" i="2"/>
  <c r="Q689" i="2"/>
  <c r="Q700" i="2"/>
  <c r="Q702" i="2"/>
  <c r="Q705" i="2"/>
  <c r="Q716" i="2"/>
  <c r="Q718" i="2"/>
  <c r="Q721" i="2"/>
  <c r="Q732" i="2"/>
  <c r="Q734" i="2"/>
  <c r="Q737" i="2"/>
  <c r="Q748" i="2"/>
  <c r="Q750" i="2"/>
  <c r="Q753" i="2"/>
  <c r="Q764" i="2"/>
  <c r="Q766" i="2"/>
  <c r="Q769" i="2"/>
  <c r="Q780" i="2"/>
  <c r="Q782" i="2"/>
  <c r="Q785" i="2"/>
  <c r="Q796" i="2"/>
  <c r="Q798" i="2"/>
  <c r="Q801" i="2"/>
  <c r="Q812" i="2"/>
  <c r="Q814" i="2"/>
  <c r="Q817" i="2"/>
  <c r="Q828" i="2"/>
  <c r="Q830" i="2"/>
  <c r="Q833" i="2"/>
  <c r="Q841" i="2"/>
  <c r="Q844" i="2"/>
  <c r="Q845" i="2"/>
  <c r="Q849" i="2"/>
  <c r="Q852" i="2"/>
  <c r="Q853" i="2"/>
  <c r="Q857" i="2"/>
  <c r="Q860" i="2"/>
  <c r="Q861" i="2"/>
  <c r="Q865" i="2"/>
  <c r="Q868" i="2"/>
  <c r="Q869" i="2"/>
  <c r="Q873" i="2"/>
  <c r="Q876" i="2"/>
  <c r="Q877" i="2"/>
  <c r="Q881" i="2"/>
  <c r="Q884" i="2"/>
  <c r="Q885" i="2"/>
  <c r="Q889" i="2"/>
  <c r="Q892" i="2"/>
  <c r="Q893" i="2"/>
  <c r="Q897" i="2"/>
  <c r="Q900" i="2"/>
  <c r="Q901" i="2"/>
  <c r="Q905" i="2"/>
  <c r="Q908" i="2"/>
  <c r="Q909" i="2"/>
  <c r="Q913" i="2"/>
  <c r="Q916" i="2"/>
  <c r="Q917" i="2"/>
  <c r="Q921" i="2"/>
  <c r="Q924" i="2"/>
  <c r="Q925" i="2"/>
  <c r="Q929" i="2"/>
  <c r="Q932" i="2"/>
  <c r="Q933" i="2"/>
  <c r="Q937" i="2"/>
  <c r="Q940" i="2"/>
  <c r="Q941" i="2"/>
  <c r="Q945" i="2"/>
  <c r="Q948" i="2"/>
  <c r="Q949" i="2"/>
  <c r="Q953" i="2"/>
  <c r="Q956" i="2"/>
  <c r="Q957" i="2"/>
  <c r="Q961" i="2"/>
  <c r="Q964" i="2"/>
  <c r="Q965" i="2"/>
  <c r="Q969" i="2"/>
  <c r="Q972" i="2"/>
  <c r="Q973" i="2"/>
  <c r="Q977" i="2"/>
  <c r="Q980" i="2"/>
  <c r="Q981" i="2"/>
  <c r="Q985" i="2"/>
  <c r="Q988" i="2"/>
  <c r="Q989" i="2"/>
  <c r="Q993" i="2"/>
  <c r="Q996" i="2"/>
  <c r="Q997" i="2"/>
  <c r="Q1001" i="2"/>
  <c r="Q1004" i="2"/>
  <c r="Q1005" i="2"/>
  <c r="Q1009" i="2"/>
  <c r="Q1012" i="2"/>
  <c r="Q1013" i="2"/>
  <c r="Q1017" i="2"/>
  <c r="Q1020" i="2"/>
  <c r="Q1021" i="2"/>
  <c r="Q1025" i="2"/>
  <c r="Q1028" i="2"/>
  <c r="Q1029" i="2"/>
  <c r="Q1033" i="2"/>
  <c r="Q1036" i="2"/>
  <c r="Q1037" i="2"/>
  <c r="Q1041" i="2"/>
  <c r="Q1233" i="2"/>
  <c r="Q1234" i="2"/>
  <c r="Q1237" i="2"/>
  <c r="Q1238" i="2"/>
  <c r="Q1241" i="2"/>
  <c r="Q1242" i="2"/>
  <c r="Q1245" i="2"/>
  <c r="Q1246" i="2"/>
  <c r="Q1249" i="2"/>
  <c r="Q1250" i="2"/>
  <c r="Q1253" i="2"/>
  <c r="Q1254" i="2"/>
  <c r="Q1257" i="2"/>
  <c r="Q1258" i="2"/>
  <c r="Q1261" i="2"/>
  <c r="Q1262" i="2"/>
  <c r="Q1265" i="2"/>
  <c r="Q1266" i="2"/>
  <c r="Q1269" i="2"/>
  <c r="Q1270" i="2"/>
  <c r="Q1273" i="2"/>
  <c r="Q1274" i="2"/>
  <c r="Q1277" i="2"/>
  <c r="Q1278" i="2"/>
  <c r="Q1281" i="2"/>
  <c r="Q1282" i="2"/>
  <c r="Q1285" i="2"/>
  <c r="Q1286" i="2"/>
  <c r="Q1289" i="2"/>
  <c r="Q1290" i="2"/>
  <c r="Q1293" i="2"/>
  <c r="Q1294" i="2"/>
  <c r="Q1297" i="2"/>
  <c r="Q1298" i="2"/>
  <c r="Q1301" i="2"/>
  <c r="Q1303" i="2"/>
  <c r="Q1307" i="2"/>
  <c r="Q1311" i="2"/>
  <c r="Q1315" i="2"/>
  <c r="Q1319" i="2"/>
  <c r="Q1323" i="2"/>
  <c r="Q1327" i="2"/>
  <c r="Q1331" i="2"/>
  <c r="Q1335" i="2"/>
  <c r="Q1339" i="2"/>
  <c r="Q1343" i="2"/>
  <c r="Q1347" i="2"/>
  <c r="Q1351" i="2"/>
  <c r="Q1355" i="2"/>
  <c r="Q1359" i="2"/>
  <c r="Q1363" i="2"/>
  <c r="Q1367" i="2"/>
  <c r="Q1371" i="2"/>
  <c r="Q1375" i="2"/>
  <c r="Q1379" i="2"/>
  <c r="Q1383" i="2"/>
  <c r="Q1387" i="2"/>
  <c r="Q1391" i="2"/>
  <c r="Q1395" i="2"/>
  <c r="Q1399" i="2"/>
  <c r="Q1403" i="2"/>
  <c r="Q1407" i="2"/>
  <c r="Q1411" i="2"/>
  <c r="Q1415" i="2"/>
  <c r="Q1419" i="2"/>
  <c r="Q1423" i="2"/>
  <c r="Q1427" i="2"/>
  <c r="Q1431" i="2"/>
  <c r="Q1435" i="2"/>
  <c r="Q1439" i="2"/>
  <c r="Q1443" i="2"/>
  <c r="Q1447" i="2"/>
  <c r="Q1451" i="2"/>
  <c r="Q1455" i="2"/>
  <c r="Q1459" i="2"/>
  <c r="Q1463" i="2"/>
  <c r="Q1467" i="2"/>
  <c r="Q1471" i="2"/>
  <c r="Q1475" i="2"/>
  <c r="Q1479" i="2"/>
  <c r="Q1483" i="2"/>
  <c r="Q1487" i="2"/>
  <c r="Q1491" i="2"/>
  <c r="Q1495" i="2"/>
  <c r="Q1499" i="2"/>
  <c r="Q1503" i="2"/>
  <c r="Q1507" i="2"/>
  <c r="Q1511" i="2"/>
  <c r="Q1515" i="2"/>
  <c r="Q1519" i="2"/>
  <c r="Q1523" i="2"/>
  <c r="Q1527" i="2"/>
  <c r="Q1531" i="2"/>
  <c r="Q1535" i="2"/>
  <c r="Q1539" i="2"/>
  <c r="Q1543" i="2"/>
  <c r="Q1547" i="2"/>
  <c r="Q1551" i="2"/>
  <c r="Q1555" i="2"/>
  <c r="Q1559" i="2"/>
  <c r="Q1563" i="2"/>
  <c r="Q1567" i="2"/>
  <c r="Q1571" i="2"/>
  <c r="Q1575" i="2"/>
  <c r="Q1579" i="2"/>
  <c r="Q1583" i="2"/>
  <c r="Q1587" i="2"/>
  <c r="Q1591" i="2"/>
  <c r="Q1595" i="2"/>
  <c r="Q1599" i="2"/>
  <c r="Q1603" i="2"/>
  <c r="Q1607" i="2"/>
  <c r="Q1611" i="2"/>
  <c r="Q1615" i="2"/>
  <c r="Q1619" i="2"/>
  <c r="Q1623" i="2"/>
  <c r="Q1627" i="2"/>
  <c r="Q1631" i="2"/>
  <c r="Q1635" i="2"/>
  <c r="Q1639" i="2"/>
  <c r="Q1643" i="2"/>
  <c r="Q1647" i="2"/>
  <c r="Q1651" i="2"/>
  <c r="Q1655" i="2"/>
  <c r="Q1659" i="2"/>
  <c r="Q1663" i="2"/>
  <c r="Q1667" i="2"/>
  <c r="Q1671" i="2"/>
  <c r="Q1675" i="2"/>
  <c r="Q1679" i="2"/>
  <c r="Q1683" i="2"/>
  <c r="Q1687" i="2"/>
  <c r="Q1691" i="2"/>
  <c r="Q1695" i="2"/>
  <c r="Q1699" i="2"/>
  <c r="Q1703" i="2"/>
  <c r="Q1707" i="2"/>
  <c r="Q1711" i="2"/>
  <c r="Q1715" i="2"/>
  <c r="Q1719" i="2"/>
  <c r="Q1723" i="2"/>
  <c r="Q1727" i="2"/>
  <c r="Q80" i="2"/>
  <c r="Q90" i="2"/>
  <c r="Q207" i="2"/>
  <c r="Q661" i="2"/>
  <c r="Q678" i="2"/>
  <c r="Q697" i="2"/>
  <c r="Q713" i="2"/>
  <c r="Q724" i="2"/>
  <c r="Q740" i="2"/>
  <c r="Q742" i="2"/>
  <c r="Q756" i="2"/>
  <c r="Q772" i="2"/>
  <c r="Q774" i="2"/>
  <c r="Q804" i="2"/>
  <c r="Q820" i="2"/>
  <c r="Q822" i="2"/>
  <c r="Q846" i="2"/>
  <c r="Q854" i="2"/>
  <c r="Q862" i="2"/>
  <c r="Q870" i="2"/>
  <c r="Q878" i="2"/>
  <c r="Q894" i="2"/>
  <c r="Q902" i="2"/>
  <c r="Q918" i="2"/>
  <c r="Q926" i="2"/>
  <c r="Q934" i="2"/>
  <c r="Q942" i="2"/>
  <c r="Q950" i="2"/>
  <c r="Q1022" i="2"/>
  <c r="Q1030" i="2"/>
  <c r="Q148" i="2"/>
  <c r="Q156" i="2"/>
  <c r="Q614" i="2"/>
  <c r="Q622" i="2"/>
  <c r="Q630" i="2"/>
  <c r="Q680" i="2"/>
  <c r="Q682" i="2"/>
  <c r="Q685" i="2"/>
  <c r="Q696" i="2"/>
  <c r="Q698" i="2"/>
  <c r="Q701" i="2"/>
  <c r="Q712" i="2"/>
  <c r="Q714" i="2"/>
  <c r="Q717" i="2"/>
  <c r="Q728" i="2"/>
  <c r="Q730" i="2"/>
  <c r="Q733" i="2"/>
  <c r="Q744" i="2"/>
  <c r="Q746" i="2"/>
  <c r="Q749" i="2"/>
  <c r="Q760" i="2"/>
  <c r="Q762" i="2"/>
  <c r="Q765" i="2"/>
  <c r="Q776" i="2"/>
  <c r="Q778" i="2"/>
  <c r="Q781" i="2"/>
  <c r="Q792" i="2"/>
  <c r="Q794" i="2"/>
  <c r="Q797" i="2"/>
  <c r="Q808" i="2"/>
  <c r="Q810" i="2"/>
  <c r="Q813" i="2"/>
  <c r="Q824" i="2"/>
  <c r="Q826" i="2"/>
  <c r="Q829" i="2"/>
  <c r="Q840" i="2"/>
  <c r="Q1050" i="2"/>
  <c r="Q1058" i="2"/>
  <c r="Q1066" i="2"/>
  <c r="Q1074" i="2"/>
  <c r="Q1082" i="2"/>
  <c r="Q1090" i="2"/>
  <c r="Q1098" i="2"/>
  <c r="Q1106" i="2"/>
  <c r="Q1114" i="2"/>
  <c r="Q1122" i="2"/>
  <c r="Q1130" i="2"/>
  <c r="Q1138" i="2"/>
  <c r="Q1146" i="2"/>
  <c r="Q1154" i="2"/>
  <c r="Q1162" i="2"/>
  <c r="Q1170" i="2"/>
  <c r="Q1178" i="2"/>
  <c r="Q1186" i="2"/>
  <c r="Q1194" i="2"/>
  <c r="Q1202" i="2"/>
  <c r="Q1210" i="2"/>
  <c r="Q1218" i="2"/>
  <c r="Q1226" i="2"/>
  <c r="Q1304" i="2"/>
  <c r="Q1308" i="2"/>
  <c r="Q1312" i="2"/>
  <c r="Q1316" i="2"/>
  <c r="Q1320" i="2"/>
  <c r="Q1324" i="2"/>
  <c r="Q1328" i="2"/>
  <c r="Q1332" i="2"/>
  <c r="Q1336" i="2"/>
  <c r="Q1340" i="2"/>
  <c r="Q1344" i="2"/>
  <c r="Q1348" i="2"/>
  <c r="Q1352" i="2"/>
  <c r="Q1356" i="2"/>
  <c r="Q1360" i="2"/>
  <c r="Q1364" i="2"/>
  <c r="Q1368" i="2"/>
  <c r="Q1372" i="2"/>
  <c r="Q1376" i="2"/>
  <c r="Q1380" i="2"/>
  <c r="Q1384" i="2"/>
  <c r="Q1388" i="2"/>
  <c r="Q1392" i="2"/>
  <c r="Q1396" i="2"/>
  <c r="Q1400" i="2"/>
  <c r="Q1404" i="2"/>
  <c r="Q1408" i="2"/>
  <c r="Q1412" i="2"/>
  <c r="Q1416" i="2"/>
  <c r="Q1420" i="2"/>
  <c r="Q1424" i="2"/>
  <c r="Q1428" i="2"/>
  <c r="Q1432" i="2"/>
  <c r="Q1436" i="2"/>
  <c r="Q1440" i="2"/>
  <c r="Q1444" i="2"/>
  <c r="Q1448" i="2"/>
  <c r="Q1452" i="2"/>
  <c r="Q1456" i="2"/>
  <c r="Q1460" i="2"/>
  <c r="Q1464" i="2"/>
  <c r="Q1468" i="2"/>
  <c r="Q1472" i="2"/>
  <c r="Q1476" i="2"/>
  <c r="Q1480" i="2"/>
  <c r="Q1484" i="2"/>
  <c r="Q1488" i="2"/>
  <c r="Q1492" i="2"/>
  <c r="Q1496" i="2"/>
  <c r="Q1500" i="2"/>
  <c r="Q1504" i="2"/>
  <c r="Q1508" i="2"/>
  <c r="Q1512" i="2"/>
  <c r="Q1516" i="2"/>
  <c r="Q1520" i="2"/>
  <c r="Q1524" i="2"/>
  <c r="Q1528" i="2"/>
  <c r="Q1532" i="2"/>
  <c r="Q1536" i="2"/>
  <c r="Q1540" i="2"/>
  <c r="Q1544" i="2"/>
  <c r="Q1548" i="2"/>
  <c r="Q1552" i="2"/>
  <c r="Q1556" i="2"/>
  <c r="Q1560" i="2"/>
  <c r="Q1564" i="2"/>
  <c r="Q1568" i="2"/>
  <c r="Q1572" i="2"/>
  <c r="Q1576" i="2"/>
  <c r="Q1580" i="2"/>
  <c r="Q1584" i="2"/>
  <c r="Q1588" i="2"/>
  <c r="Q1592" i="2"/>
  <c r="Q1596" i="2"/>
  <c r="Q1600" i="2"/>
  <c r="Q1604" i="2"/>
  <c r="Q1608" i="2"/>
  <c r="Q1612" i="2"/>
  <c r="Q1616" i="2"/>
  <c r="Q1620" i="2"/>
  <c r="Q1624" i="2"/>
  <c r="Q1628" i="2"/>
  <c r="Q1632" i="2"/>
  <c r="Q1636" i="2"/>
  <c r="Q1640" i="2"/>
  <c r="Q1644" i="2"/>
  <c r="Q1648" i="2"/>
  <c r="Q1652" i="2"/>
  <c r="Q1656" i="2"/>
  <c r="Q1660" i="2"/>
  <c r="Q1664" i="2"/>
  <c r="Q1668" i="2"/>
  <c r="Q1672" i="2"/>
  <c r="Q1676" i="2"/>
  <c r="Q1680" i="2"/>
  <c r="Q1684" i="2"/>
  <c r="Q1688" i="2"/>
  <c r="Q1692" i="2"/>
  <c r="Q1696" i="2"/>
  <c r="Q1700" i="2"/>
  <c r="Q1704" i="2"/>
  <c r="Q1708" i="2"/>
  <c r="Q1712" i="2"/>
  <c r="Q1716" i="2"/>
  <c r="Q1720" i="2"/>
  <c r="Q1724" i="2"/>
  <c r="Q1728" i="2"/>
  <c r="Q228" i="2"/>
  <c r="Q247" i="2"/>
  <c r="Q263" i="2"/>
  <c r="Q295" i="2"/>
  <c r="Q327" i="2"/>
  <c r="Q343" i="2"/>
  <c r="Q669" i="2"/>
  <c r="Q676" i="2"/>
  <c r="Q681" i="2"/>
  <c r="Q692" i="2"/>
  <c r="Q694" i="2"/>
  <c r="Q708" i="2"/>
  <c r="Q710" i="2"/>
  <c r="Q726" i="2"/>
  <c r="Q729" i="2"/>
  <c r="Q745" i="2"/>
  <c r="Q758" i="2"/>
  <c r="Q761" i="2"/>
  <c r="Q777" i="2"/>
  <c r="Q788" i="2"/>
  <c r="Q790" i="2"/>
  <c r="Q793" i="2"/>
  <c r="Q806" i="2"/>
  <c r="Q809" i="2"/>
  <c r="Q825" i="2"/>
  <c r="Q836" i="2"/>
  <c r="Q838" i="2"/>
  <c r="Q886" i="2"/>
  <c r="Q910" i="2"/>
  <c r="Q958" i="2"/>
  <c r="Q966" i="2"/>
  <c r="Q974" i="2"/>
  <c r="Q982" i="2"/>
  <c r="Q990" i="2"/>
  <c r="Q998" i="2"/>
  <c r="Q1006" i="2"/>
  <c r="Q1014" i="2"/>
  <c r="Q1038" i="2"/>
  <c r="Q616" i="2"/>
  <c r="Q618" i="2"/>
  <c r="Q624" i="2"/>
  <c r="Q626" i="2"/>
  <c r="Q632" i="2"/>
  <c r="Q634" i="2"/>
  <c r="Q672" i="2"/>
  <c r="Q674" i="2"/>
  <c r="Q693" i="2"/>
  <c r="Q736" i="2"/>
  <c r="Q738" i="2"/>
  <c r="Q757" i="2"/>
  <c r="Q800" i="2"/>
  <c r="Q802" i="2"/>
  <c r="Q821" i="2"/>
  <c r="Q1054" i="2"/>
  <c r="Q1070" i="2"/>
  <c r="Q1086" i="2"/>
  <c r="Q1102" i="2"/>
  <c r="Q1118" i="2"/>
  <c r="Q1134" i="2"/>
  <c r="Q1150" i="2"/>
  <c r="Q1166" i="2"/>
  <c r="Q1182" i="2"/>
  <c r="Q1198" i="2"/>
  <c r="Q1214" i="2"/>
  <c r="Q1230" i="2"/>
  <c r="Q1239" i="2"/>
  <c r="Q1247" i="2"/>
  <c r="Q1255" i="2"/>
  <c r="Q1263" i="2"/>
  <c r="Q1271" i="2"/>
  <c r="Q1046" i="2"/>
  <c r="Q1062" i="2"/>
  <c r="Q1110" i="2"/>
  <c r="Q1126" i="2"/>
  <c r="Q1206" i="2"/>
  <c r="Q1235" i="2"/>
  <c r="Q1243" i="2"/>
  <c r="Q1251" i="2"/>
  <c r="Q1279" i="2"/>
  <c r="Q1283" i="2"/>
  <c r="Q1291" i="2"/>
  <c r="Q1295" i="2"/>
  <c r="Q236" i="2"/>
  <c r="Q374" i="2"/>
  <c r="Q382" i="2"/>
  <c r="Q390" i="2"/>
  <c r="Q398" i="2"/>
  <c r="Q406" i="2"/>
  <c r="Q414" i="2"/>
  <c r="Q422" i="2"/>
  <c r="Q430" i="2"/>
  <c r="Q438" i="2"/>
  <c r="Q446" i="2"/>
  <c r="Q454" i="2"/>
  <c r="Q462" i="2"/>
  <c r="Q470" i="2"/>
  <c r="Q478" i="2"/>
  <c r="Q486" i="2"/>
  <c r="Q494" i="2"/>
  <c r="Q502" i="2"/>
  <c r="Q510" i="2"/>
  <c r="Q518" i="2"/>
  <c r="Q526" i="2"/>
  <c r="Q534" i="2"/>
  <c r="Q542" i="2"/>
  <c r="Q550" i="2"/>
  <c r="Q558" i="2"/>
  <c r="Q574" i="2"/>
  <c r="Q582" i="2"/>
  <c r="Q590" i="2"/>
  <c r="Q606" i="2"/>
  <c r="Q638" i="2"/>
  <c r="Q654" i="2"/>
  <c r="Q688" i="2"/>
  <c r="Q690" i="2"/>
  <c r="Q752" i="2"/>
  <c r="Q754" i="2"/>
  <c r="Q773" i="2"/>
  <c r="Q816" i="2"/>
  <c r="Q818" i="2"/>
  <c r="Q856" i="2"/>
  <c r="Q864" i="2"/>
  <c r="Q866" i="2"/>
  <c r="Q872" i="2"/>
  <c r="Q874" i="2"/>
  <c r="Q928" i="2"/>
  <c r="Q930" i="2"/>
  <c r="Q944" i="2"/>
  <c r="Q946" i="2"/>
  <c r="Q960" i="2"/>
  <c r="Q962" i="2"/>
  <c r="Q970" i="2"/>
  <c r="Q976" i="2"/>
  <c r="Q978" i="2"/>
  <c r="Q992" i="2"/>
  <c r="Q994" i="2"/>
  <c r="Q1008" i="2"/>
  <c r="Q1010" i="2"/>
  <c r="Q1032" i="2"/>
  <c r="Q1040" i="2"/>
  <c r="Q1317" i="2"/>
  <c r="Q1325" i="2"/>
  <c r="Q1329" i="2"/>
  <c r="Q1333" i="2"/>
  <c r="Q1341" i="2"/>
  <c r="Q1349" i="2"/>
  <c r="Q1353" i="2"/>
  <c r="Q1361" i="2"/>
  <c r="Q1365" i="2"/>
  <c r="Q1373" i="2"/>
  <c r="Q1389" i="2"/>
  <c r="Q1393" i="2"/>
  <c r="Q1397" i="2"/>
  <c r="Q1401" i="2"/>
  <c r="Q1433" i="2"/>
  <c r="Q1449" i="2"/>
  <c r="Q1461" i="2"/>
  <c r="Q1469" i="2"/>
  <c r="Q1473" i="2"/>
  <c r="Q1481" i="2"/>
  <c r="Q1485" i="2"/>
  <c r="Q1489" i="2"/>
  <c r="Q1493" i="2"/>
  <c r="Q1501" i="2"/>
  <c r="Q1505" i="2"/>
  <c r="Q1529" i="2"/>
  <c r="Q1533" i="2"/>
  <c r="Q1537" i="2"/>
  <c r="Q1549" i="2"/>
  <c r="Q1561" i="2"/>
  <c r="Q1569" i="2"/>
  <c r="Q1577" i="2"/>
  <c r="Q1581" i="2"/>
  <c r="Q1585" i="2"/>
  <c r="Q1589" i="2"/>
  <c r="Q1609" i="2"/>
  <c r="Q1617" i="2"/>
  <c r="Q1625" i="2"/>
  <c r="Q1629" i="2"/>
  <c r="Q1637" i="2"/>
  <c r="Q1645" i="2"/>
  <c r="Q1653" i="2"/>
  <c r="Q1665" i="2"/>
  <c r="Q1669" i="2"/>
  <c r="Q1673" i="2"/>
  <c r="Q1685" i="2"/>
  <c r="Q1689" i="2"/>
  <c r="Q1693" i="2"/>
  <c r="Q1697" i="2"/>
  <c r="Q1701" i="2"/>
  <c r="Q1705" i="2"/>
  <c r="Q1709" i="2"/>
  <c r="Q1713" i="2"/>
  <c r="Q1717" i="2"/>
  <c r="Q1721" i="2"/>
  <c r="Q1725" i="2"/>
  <c r="Q240" i="2"/>
  <c r="Q646" i="2"/>
  <c r="Q648" i="2"/>
  <c r="Q677" i="2"/>
  <c r="Q720" i="2"/>
  <c r="Q722" i="2"/>
  <c r="Q741" i="2"/>
  <c r="Q784" i="2"/>
  <c r="Q786" i="2"/>
  <c r="Q805" i="2"/>
  <c r="Q1302" i="2"/>
  <c r="Q1306" i="2"/>
  <c r="Q1310" i="2"/>
  <c r="Q1314" i="2"/>
  <c r="Q1318" i="2"/>
  <c r="Q1322" i="2"/>
  <c r="Q1326" i="2"/>
  <c r="Q1330" i="2"/>
  <c r="Q1334" i="2"/>
  <c r="Q1338" i="2"/>
  <c r="Q1342" i="2"/>
  <c r="Q1346" i="2"/>
  <c r="Q1350" i="2"/>
  <c r="Q1354" i="2"/>
  <c r="Q1358" i="2"/>
  <c r="Q1362" i="2"/>
  <c r="Q1366" i="2"/>
  <c r="Q1370" i="2"/>
  <c r="Q1374" i="2"/>
  <c r="Q1378" i="2"/>
  <c r="Q1382" i="2"/>
  <c r="Q1386" i="2"/>
  <c r="Q1390" i="2"/>
  <c r="Q1394" i="2"/>
  <c r="Q1398" i="2"/>
  <c r="Q1402" i="2"/>
  <c r="Q1406" i="2"/>
  <c r="Q1410" i="2"/>
  <c r="Q1414" i="2"/>
  <c r="Q1418" i="2"/>
  <c r="Q1422" i="2"/>
  <c r="Q1426" i="2"/>
  <c r="Q1430" i="2"/>
  <c r="Q1434" i="2"/>
  <c r="Q1438" i="2"/>
  <c r="Q1442" i="2"/>
  <c r="Q1446" i="2"/>
  <c r="Q1450" i="2"/>
  <c r="Q1454" i="2"/>
  <c r="Q1458" i="2"/>
  <c r="Q1462" i="2"/>
  <c r="Q1466" i="2"/>
  <c r="Q1470" i="2"/>
  <c r="Q1474" i="2"/>
  <c r="Q1478" i="2"/>
  <c r="Q1482" i="2"/>
  <c r="Q1486" i="2"/>
  <c r="Q1490" i="2"/>
  <c r="Q1494" i="2"/>
  <c r="Q1498" i="2"/>
  <c r="Q1502" i="2"/>
  <c r="Q1506" i="2"/>
  <c r="Q1510" i="2"/>
  <c r="Q1514" i="2"/>
  <c r="Q1518" i="2"/>
  <c r="Q1522" i="2"/>
  <c r="Q1526" i="2"/>
  <c r="Q1530" i="2"/>
  <c r="Q1534" i="2"/>
  <c r="Q1538" i="2"/>
  <c r="Q1542" i="2"/>
  <c r="Q1546" i="2"/>
  <c r="Q1550" i="2"/>
  <c r="Q1554" i="2"/>
  <c r="Q1558" i="2"/>
  <c r="Q1562" i="2"/>
  <c r="Q1566" i="2"/>
  <c r="Q1570" i="2"/>
  <c r="Q1574" i="2"/>
  <c r="Q1578" i="2"/>
  <c r="Q1582" i="2"/>
  <c r="Q1586" i="2"/>
  <c r="Q1590" i="2"/>
  <c r="Q1594" i="2"/>
  <c r="Q1598" i="2"/>
  <c r="Q1602" i="2"/>
  <c r="Q1606" i="2"/>
  <c r="Q1610" i="2"/>
  <c r="Q1614" i="2"/>
  <c r="Q1618" i="2"/>
  <c r="Q1622" i="2"/>
  <c r="Q1626" i="2"/>
  <c r="Q1630" i="2"/>
  <c r="Q1634" i="2"/>
  <c r="Q1638" i="2"/>
  <c r="Q1642" i="2"/>
  <c r="Q1646" i="2"/>
  <c r="Q1650" i="2"/>
  <c r="Q1654" i="2"/>
  <c r="Q1658" i="2"/>
  <c r="Q1662" i="2"/>
  <c r="Q1666" i="2"/>
  <c r="Q1670" i="2"/>
  <c r="Q1674" i="2"/>
  <c r="Q1678" i="2"/>
  <c r="Q1682" i="2"/>
  <c r="Q1686" i="2"/>
  <c r="Q1690" i="2"/>
  <c r="Q1694" i="2"/>
  <c r="Q1698" i="2"/>
  <c r="Q1702" i="2"/>
  <c r="Q1706" i="2"/>
  <c r="Q1710" i="2"/>
  <c r="Q1714" i="2"/>
  <c r="Q1718" i="2"/>
  <c r="Q1722" i="2"/>
  <c r="Q1726" i="2"/>
  <c r="Q1730" i="2"/>
  <c r="Q143" i="2"/>
  <c r="Q255" i="2"/>
  <c r="Q376" i="2"/>
  <c r="Q384" i="2"/>
  <c r="Q392" i="2"/>
  <c r="Q400" i="2"/>
  <c r="Q408" i="2"/>
  <c r="Q416" i="2"/>
  <c r="Q424" i="2"/>
  <c r="Q432" i="2"/>
  <c r="Q440" i="2"/>
  <c r="Q448" i="2"/>
  <c r="Q456" i="2"/>
  <c r="Q464" i="2"/>
  <c r="Q472" i="2"/>
  <c r="Q480" i="2"/>
  <c r="Q488" i="2"/>
  <c r="Q496" i="2"/>
  <c r="Q504" i="2"/>
  <c r="Q512" i="2"/>
  <c r="Q520" i="2"/>
  <c r="Q528" i="2"/>
  <c r="Q536" i="2"/>
  <c r="Q544" i="2"/>
  <c r="Q552" i="2"/>
  <c r="Q560" i="2"/>
  <c r="Q568" i="2"/>
  <c r="Q576" i="2"/>
  <c r="Q584" i="2"/>
  <c r="Q592" i="2"/>
  <c r="Q600" i="2"/>
  <c r="Q608" i="2"/>
  <c r="Q704" i="2"/>
  <c r="Q706" i="2"/>
  <c r="Q725" i="2"/>
  <c r="Q768" i="2"/>
  <c r="Q770" i="2"/>
  <c r="Q789" i="2"/>
  <c r="Q832" i="2"/>
  <c r="Q834" i="2"/>
  <c r="Q1078" i="2"/>
  <c r="Q1094" i="2"/>
  <c r="Q1142" i="2"/>
  <c r="Q1158" i="2"/>
  <c r="Q1174" i="2"/>
  <c r="Q1190" i="2"/>
  <c r="Q1222" i="2"/>
  <c r="Q1259" i="2"/>
  <c r="Q1267" i="2"/>
  <c r="Q1275" i="2"/>
  <c r="Q1287" i="2"/>
  <c r="Q1299" i="2"/>
  <c r="Q566" i="2"/>
  <c r="Q598" i="2"/>
  <c r="Q640" i="2"/>
  <c r="Q656" i="2"/>
  <c r="Q709" i="2"/>
  <c r="Q837" i="2"/>
  <c r="Q842" i="2"/>
  <c r="Q848" i="2"/>
  <c r="Q850" i="2"/>
  <c r="Q858" i="2"/>
  <c r="Q880" i="2"/>
  <c r="Q882" i="2"/>
  <c r="Q888" i="2"/>
  <c r="Q890" i="2"/>
  <c r="Q896" i="2"/>
  <c r="Q898" i="2"/>
  <c r="Q904" i="2"/>
  <c r="Q906" i="2"/>
  <c r="Q912" i="2"/>
  <c r="Q914" i="2"/>
  <c r="Q920" i="2"/>
  <c r="Q922" i="2"/>
  <c r="Q936" i="2"/>
  <c r="Q938" i="2"/>
  <c r="Q952" i="2"/>
  <c r="Q954" i="2"/>
  <c r="Q968" i="2"/>
  <c r="Q984" i="2"/>
  <c r="Q986" i="2"/>
  <c r="Q1000" i="2"/>
  <c r="Q1002" i="2"/>
  <c r="Q1016" i="2"/>
  <c r="Q1018" i="2"/>
  <c r="Q1024" i="2"/>
  <c r="Q1026" i="2"/>
  <c r="Q1034" i="2"/>
  <c r="Q1042" i="2"/>
  <c r="Q1305" i="2"/>
  <c r="Q1309" i="2"/>
  <c r="Q1313" i="2"/>
  <c r="Q1321" i="2"/>
  <c r="Q1337" i="2"/>
  <c r="Q1345" i="2"/>
  <c r="Q1357" i="2"/>
  <c r="Q1369" i="2"/>
  <c r="Q1377" i="2"/>
  <c r="Q1381" i="2"/>
  <c r="Q1385" i="2"/>
  <c r="Q1405" i="2"/>
  <c r="Q1409" i="2"/>
  <c r="Q1413" i="2"/>
  <c r="Q1417" i="2"/>
  <c r="Q1421" i="2"/>
  <c r="Q1425" i="2"/>
  <c r="Q1429" i="2"/>
  <c r="Q1437" i="2"/>
  <c r="Q1441" i="2"/>
  <c r="Q1445" i="2"/>
  <c r="Q1453" i="2"/>
  <c r="Q1457" i="2"/>
  <c r="Q1465" i="2"/>
  <c r="Q1477" i="2"/>
  <c r="Q1497" i="2"/>
  <c r="Q1509" i="2"/>
  <c r="Q1513" i="2"/>
  <c r="Q1517" i="2"/>
  <c r="Q1521" i="2"/>
  <c r="Q1525" i="2"/>
  <c r="Q1541" i="2"/>
  <c r="Q1545" i="2"/>
  <c r="Q1553" i="2"/>
  <c r="Q1557" i="2"/>
  <c r="Q1565" i="2"/>
  <c r="Q1573" i="2"/>
  <c r="Q1593" i="2"/>
  <c r="Q1597" i="2"/>
  <c r="Q1601" i="2"/>
  <c r="Q1605" i="2"/>
  <c r="Q1613" i="2"/>
  <c r="Q1621" i="2"/>
  <c r="Q1633" i="2"/>
  <c r="Q1641" i="2"/>
  <c r="Q1649" i="2"/>
  <c r="Q1657" i="2"/>
  <c r="Q1661" i="2"/>
  <c r="Q1677" i="2"/>
  <c r="Q1681" i="2"/>
  <c r="Q1729" i="2"/>
  <c r="P7" i="51"/>
  <c r="P12" i="51"/>
  <c r="Q6" i="2"/>
  <c r="P11" i="51"/>
  <c r="P6" i="51"/>
  <c r="Q5" i="51"/>
  <c r="Q6" i="51"/>
  <c r="Q12" i="51"/>
  <c r="Q11" i="51"/>
  <c r="R5" i="51"/>
  <c r="Q7" i="51"/>
  <c r="R7" i="51"/>
  <c r="R6" i="51"/>
  <c r="R11" i="51"/>
  <c r="R12" i="51"/>
  <c r="S5" i="51"/>
  <c r="S7" i="51"/>
  <c r="S6" i="51"/>
  <c r="S11" i="51"/>
  <c r="S12" i="51"/>
  <c r="T5" i="51"/>
  <c r="T6" i="51"/>
  <c r="U5" i="51"/>
  <c r="T11" i="51"/>
  <c r="T12" i="51"/>
  <c r="T7" i="51"/>
  <c r="V5" i="51"/>
  <c r="U7" i="51"/>
  <c r="U6" i="51"/>
  <c r="U12" i="51"/>
  <c r="U11" i="51"/>
  <c r="V12" i="51"/>
  <c r="V11" i="51"/>
  <c r="V6" i="51"/>
  <c r="V7" i="51"/>
  <c r="W5" i="51"/>
  <c r="W6" i="51"/>
  <c r="W7" i="51"/>
  <c r="W11" i="51"/>
  <c r="W12" i="51"/>
  <c r="X5" i="51"/>
  <c r="X6" i="51"/>
  <c r="X11" i="51"/>
  <c r="X12" i="51"/>
  <c r="Y5" i="51"/>
  <c r="X7" i="51"/>
  <c r="Y12" i="51"/>
  <c r="Y11" i="51"/>
  <c r="Z5" i="51"/>
  <c r="Y7" i="51"/>
  <c r="Y6" i="51"/>
  <c r="Z6" i="51"/>
  <c r="Z11" i="51"/>
  <c r="Z12" i="51"/>
  <c r="Z7" i="51"/>
</calcChain>
</file>

<file path=xl/sharedStrings.xml><?xml version="1.0" encoding="utf-8"?>
<sst xmlns="http://schemas.openxmlformats.org/spreadsheetml/2006/main" count="223" uniqueCount="168">
  <si>
    <t>Grey cells</t>
  </si>
  <si>
    <t>Notes on each worksheet:</t>
  </si>
  <si>
    <t>Planning worksheet</t>
  </si>
  <si>
    <t>Sprint Backlog Worksheet</t>
  </si>
  <si>
    <t>Individual Burndown Worksheet</t>
  </si>
  <si>
    <t>these indicate formulas - play with these cells carefully, and keep a backup!</t>
  </si>
  <si>
    <t>Why does this page exist?
Short answer: multiple people working on a single task makes it hard to know who's overcommitted.
Long answer: 
- we need to plan for the unplannable (production support, for example) using factors on the Planning worksheet.
- Until our team is fully cross-trained, multiple people are required to do separate parts of features that, on an XP team, would be done by one pair. (ex: only 2 people write SQL on this team). Over time this is changing.</t>
  </si>
  <si>
    <t>Team Burndown chart tab</t>
  </si>
  <si>
    <t xml:space="preserve">Status </t>
  </si>
  <si>
    <t>Burndown</t>
  </si>
  <si>
    <t>Product Backlog</t>
  </si>
  <si>
    <t>Why does this page exist?
To avoid need for updates on multiple pages at start of each sprint, and potential miscommunication if these multiple updates are forgotten</t>
  </si>
  <si>
    <t>This is the classic Scrum Sprint Backlog, with the addition of an Estimated Hours column to make the Planning Worksheet page work.</t>
  </si>
  <si>
    <t>Titles worksheet</t>
  </si>
  <si>
    <t>General</t>
  </si>
  <si>
    <t>Classic Scrum Burndown Chart, with addition of #Tasks</t>
  </si>
  <si>
    <t>"Done" Necessary to make the Burndown angle accurate. Comes from the Done column of the Sprint Backlog.</t>
  </si>
  <si>
    <t>You can customise the titles on this page by using the formulas in column A</t>
  </si>
  <si>
    <t xml:space="preserve">As you plan using the Sprint Backlog sheet, put in "original estimate hours". 
These are accumulated on the B Section of this Planning page. </t>
  </si>
  <si>
    <t>Note: ALL data on this page comes from Individual Burndown page !!</t>
  </si>
  <si>
    <t>"Done" column. Necessary to accurate extrapolate the Burndown angle. Don't enter values &gt; 0 here.</t>
  </si>
  <si>
    <t>Update the Red items so titles/dates throughout this workbook will be updated.</t>
  </si>
  <si>
    <t>A: Berekening van de beschikbare uren voor deze Sprint</t>
  </si>
  <si>
    <t>wie:</t>
  </si>
  <si>
    <t>Grijze cellen niet overschrijven: die zijn berekend</t>
  </si>
  <si>
    <t>Opmerkingen</t>
  </si>
  <si>
    <t>berekend</t>
  </si>
  <si>
    <t>Overblijvende niet-ingeplande uren</t>
  </si>
  <si>
    <t xml:space="preserve">Breng de initialen hier in ----&gt;  </t>
  </si>
  <si>
    <t>Beschikbare uren vóór planning:</t>
  </si>
  <si>
    <t>Sprint Taak Beschrijving</t>
  </si>
  <si>
    <t>Product Backlog Taak</t>
  </si>
  <si>
    <t>Orig Geschat Hrs</t>
  </si>
  <si>
    <t>Groene cellen niet schrappen !!!</t>
  </si>
  <si>
    <t>einde</t>
  </si>
  <si>
    <t>werkuren per dag</t>
  </si>
  <si>
    <t>Datum</t>
  </si>
  <si>
    <t>Taken</t>
  </si>
  <si>
    <t>Deze kolom niet schrappen</t>
  </si>
  <si>
    <t>Let op: de hoeveelheid werk per persoon is niet belangrijk. Let enkel op de helling: gaat iemand te snel of te traag ?</t>
  </si>
  <si>
    <t>Handleiding voor het Scrum Team</t>
  </si>
  <si>
    <t>Dag</t>
  </si>
  <si>
    <t>overblijvend</t>
  </si>
  <si>
    <t>Product Backlog Taken</t>
  </si>
  <si>
    <t>Niet gestart</t>
  </si>
  <si>
    <t>Bezig</t>
  </si>
  <si>
    <t>Dagelijkse update</t>
  </si>
  <si>
    <t>Stappen</t>
  </si>
  <si>
    <t>Uitvoerder</t>
  </si>
  <si>
    <t>* Ga naar het Sprint Backlog blad</t>
  </si>
  <si>
    <t>* Pas alle relevante kolommen aan (taken waaraan je vandaag gewerkt hebt).</t>
  </si>
  <si>
    <t>Per taak waaraan je vandaag gewerkt hebt, duid je aan hoeveel werk er nog aan dient gepresteerd te worden vanaf morgen. Dus je werkt steeds in de kolom van MORGEN. In principe is dit de eerste lege kolom.</t>
  </si>
  <si>
    <t>* Bewaar het bestand.</t>
  </si>
  <si>
    <t>Dagelijks wordt de schatting van het aantal nog te presteren uren per taak aangepast. Dat gebeurt in het Sprint Backlog blad. De sprint taken zijn de rijen met een beschrijving in kolom D (Sprint Taak Beschrijving). Enkel die rijen mogen aangepast worden.</t>
  </si>
  <si>
    <t>Toevoegen van taken</t>
  </si>
  <si>
    <t>Tijdens de Sprint kan het zijn dat er nieuwe taken ontdekt worden.</t>
  </si>
  <si>
    <t>Verifiëren of je 'on track' bent</t>
  </si>
  <si>
    <t>De beste manier om na te kijken of je het doel van de sprint gaat bereiken, is je individuele burndown bekijken</t>
  </si>
  <si>
    <t>De cijfers van de individuele burndowns worden geconsolideerd in het Team Burndown blad.</t>
  </si>
  <si>
    <t>* Gebruik de Filter pijltjes in kolom G (Uitvoerder) om te filteren op naam, zoadat alleen jouw taken zichtbaar zijn.</t>
  </si>
  <si>
    <t>Handleiding voor de Scrum Master</t>
  </si>
  <si>
    <t>&lt;-- Eerste dag van de Sprint.</t>
  </si>
  <si>
    <t>&lt;-- Identificatie van de Sprint.</t>
  </si>
  <si>
    <t>&lt;-- Aantal uren in een werkdag (gebruikt bij berekeningen).</t>
  </si>
  <si>
    <t>Werkdagen voor deze Sprint</t>
  </si>
  <si>
    <t>Werkuren voor deze Sprint</t>
  </si>
  <si>
    <t>Rekening houden met feestdagen en individuele verlofdagen</t>
  </si>
  <si>
    <t>Klaar</t>
  </si>
  <si>
    <t>* In kolom E (Opmerkingen) plaats je eventuele opmerkingen.</t>
  </si>
  <si>
    <t>Totaal beschikbare dagen vóór planning</t>
  </si>
  <si>
    <t>Component</t>
  </si>
  <si>
    <t>-</t>
  </si>
  <si>
    <t>Totaal aantal dagen Sprint</t>
  </si>
  <si>
    <t>vast</t>
  </si>
  <si>
    <t>&lt;-- niet veranderen, deze cel wordt aangepast via cell A4</t>
  </si>
  <si>
    <t>TeamLid3</t>
  </si>
  <si>
    <t>TeamLid4</t>
  </si>
  <si>
    <t>TeamLid5</t>
  </si>
  <si>
    <t>% gereserveerd voor support</t>
  </si>
  <si>
    <t>% marge</t>
  </si>
  <si>
    <t>uren marge</t>
  </si>
  <si>
    <t>Schrappen van taken</t>
  </si>
  <si>
    <t>Zet de status op "verwijderd".</t>
  </si>
  <si>
    <t>Zet de initiële schatting op "0".</t>
  </si>
  <si>
    <t>Een taak opnemen</t>
  </si>
  <si>
    <t>Je neemt een taak op door jezelf als "uitvoerder" te plaatsen.</t>
  </si>
  <si>
    <t>In principe mag je alleen taken opnemen die waren toegekend aan "Anoniem".</t>
  </si>
  <si>
    <t>Een taak overnemen van een ander teamlid</t>
  </si>
  <si>
    <t>Als dat ander teamlid nog geen prestaties had vervuld, dan overschrijf je gewoon de "uitvoerder".</t>
  </si>
  <si>
    <t>Als dat niet het geval is, moet je eerst die lijn copiëren, en jezelf als "uitvoerder" zetten.</t>
  </si>
  <si>
    <t>* Zet de Filter terug op "All".</t>
  </si>
  <si>
    <t>Verifiëer nadien in het planningblad of deze taak wel past in je schema. Dit doe je door in het planning-blad de overblijvende niet-ingeplande uren te bekijken. Deze waarde moet &gt;0 blijven.</t>
  </si>
  <si>
    <t>Id</t>
  </si>
  <si>
    <t>Beschrijving</t>
  </si>
  <si>
    <t>Commentaar</t>
  </si>
  <si>
    <t>Datum rapportering</t>
  </si>
  <si>
    <t>Toestand</t>
  </si>
  <si>
    <t>Datum toestand</t>
  </si>
  <si>
    <t>Oplossing</t>
  </si>
  <si>
    <r>
      <t>Remember: The contents of this page become obsolete after the Sprint starts</t>
    </r>
    <r>
      <rPr>
        <i/>
        <sz val="9"/>
        <rFont val="Verdana"/>
        <family val="2"/>
      </rPr>
      <t>.</t>
    </r>
    <r>
      <rPr>
        <sz val="9"/>
        <rFont val="Verdana"/>
        <family val="2"/>
      </rPr>
      <t xml:space="preserve"> 
Planning after day 1 should be done using the Backlog and Burndown, as intended by the Scrum methodology</t>
    </r>
  </si>
  <si>
    <r>
      <t>Section A:</t>
    </r>
    <r>
      <rPr>
        <sz val="9"/>
        <rFont val="Verdana"/>
        <family val="2"/>
      </rPr>
      <t xml:space="preserve"> Fill in the first section at the start of planning</t>
    </r>
  </si>
  <si>
    <r>
      <t>"Available Hours Before Planning:"</t>
    </r>
    <r>
      <rPr>
        <sz val="9"/>
        <rFont val="Verdana"/>
        <family val="2"/>
      </rPr>
      <t xml:space="preserve"> - ensure that the formula in these cells makes sense where you work.</t>
    </r>
  </si>
  <si>
    <r>
      <t>Section B:</t>
    </r>
    <r>
      <rPr>
        <sz val="9"/>
        <rFont val="Verdana"/>
        <family val="2"/>
      </rPr>
      <t xml:space="preserve"> Periodically check the B Section of this Planning worksheet to see if anyone is overcommitted. This allows you to redistribute work accurately while planning.</t>
    </r>
  </si>
  <si>
    <r>
      <t xml:space="preserve">"Total Planned So Far:" </t>
    </r>
    <r>
      <rPr>
        <sz val="9"/>
        <rFont val="Verdana"/>
        <family val="2"/>
      </rPr>
      <t>you need to customise this to pick up information for the person represented by this line. Use the initials you use to indicate this person on the Backlog, and sub them into the SUMIF formula in the cells to the right.
example: in  =SUMIF('Sprint Backlog'!$H$6:$H$271,"=w" replace "=w" with your initials to make this pick up your tasks from the Backlog. You can change the first cell and copy it downward.</t>
    </r>
  </si>
  <si>
    <r>
      <t>To make the Planning worksheet work</t>
    </r>
    <r>
      <rPr>
        <sz val="9"/>
        <rFont val="Verdana"/>
        <family val="2"/>
      </rPr>
      <t>, you need to 
- make blue cells reflect actual dates of the Sprint
- enter the initials of the Responsible person and 
- enter Original Estimate on this page. This will autopopulate into the cell for day 1 of the sprint</t>
    </r>
  </si>
  <si>
    <r>
      <t>Deleting Sprint-day columns:</t>
    </r>
    <r>
      <rPr>
        <sz val="9"/>
        <rFont val="Verdana"/>
        <family val="2"/>
      </rPr>
      <t xml:space="preserve"> is tricky, because they map to the graphs. Best to back up often, and check other pages after changes. Good luck.</t>
    </r>
  </si>
  <si>
    <r>
      <t>Adding columns:</t>
    </r>
    <r>
      <rPr>
        <sz val="9"/>
        <rFont val="Verdana"/>
        <family val="2"/>
      </rPr>
      <t xml:space="preserve"> (to help with planning or to co-ordinate with some outside tracking system)
The "X" column indicates a good place to insert your extra columns without disturbing the Planning and Burndown pages. You can always hide them once the team starts using the Backlog in the Sprint.</t>
    </r>
  </si>
  <si>
    <r>
      <t>Daily update:</t>
    </r>
    <r>
      <rPr>
        <sz val="9"/>
        <rFont val="Verdana"/>
        <family val="2"/>
      </rPr>
      <t xml:space="preserve"> is intended to indicate TOMORROW's remaining work. Ex: at end of day today (or start of day tomorrow) update tomorrow's cell with work remaining at start of day.
- use the Filter arrow to select your own initials in Responsible. 
- Now update any items whose work remaining changes.</t>
    </r>
  </si>
  <si>
    <r>
      <t>Removing work:</t>
    </r>
    <r>
      <rPr>
        <sz val="9"/>
        <rFont val="Verdana"/>
        <family val="2"/>
      </rPr>
      <t xml:space="preserve"> remember NOT to delete rows that already have hours - or if you do, your Burndown will not reflect the history of your Sprint (won't show the correction you've made in the trend line). It will be as if the item was never in the sprint. Better to just set remaining time to zero on the day you make the decision to maintain a record of what you did, and change status to "Removed" so you can see it's to be ignored thereafter.</t>
    </r>
  </si>
  <si>
    <r>
      <t>Burndown cells contain a tricky formula</t>
    </r>
    <r>
      <rPr>
        <sz val="9"/>
        <rFont val="Verdana"/>
        <family val="2"/>
      </rPr>
      <t>. It is there so you don't have to copy data over everyday for items that don't change - remove it if you don't care. Otherwise:
- during daily update, only update those cells that change. 
- others will populate automatically tomorrow, if not already done.</t>
    </r>
  </si>
  <si>
    <r>
      <t>"Status Notes"</t>
    </r>
    <r>
      <rPr>
        <sz val="9"/>
        <rFont val="Verdana"/>
        <family val="2"/>
      </rPr>
      <t xml:space="preserve"> - for things you don't want to forget, like "waiting for reply from Mr. Client on this" or "Do this one at same time as previous"</t>
    </r>
  </si>
  <si>
    <r>
      <t>Rollups</t>
    </r>
    <r>
      <rPr>
        <sz val="9"/>
        <rFont val="Verdana"/>
        <family val="2"/>
      </rPr>
      <t xml:space="preserve"> are used to make reading the backlog easier to review. 
- Scrummaster can use this item to maintain a status of the entire item. 
- Then she can see general status of a Product backlog item but ignore its many tasks.
- use the small +/- buttons at top right of sheet to roll/unroll items.</t>
    </r>
  </si>
  <si>
    <r>
      <t xml:space="preserve">De burndown bladen bevatten alleen maar cellen met berekende waarden. Beschouw ze dus maar als </t>
    </r>
    <r>
      <rPr>
        <i/>
        <sz val="9"/>
        <rFont val="Verdana"/>
        <family val="2"/>
      </rPr>
      <t>read-only</t>
    </r>
    <r>
      <rPr>
        <sz val="9"/>
        <rFont val="Verdana"/>
        <family val="2"/>
      </rPr>
      <t>.</t>
    </r>
  </si>
  <si>
    <t>Sprint backlog</t>
  </si>
  <si>
    <r>
      <t>Verify task:</t>
    </r>
    <r>
      <rPr>
        <sz val="9"/>
        <color indexed="63"/>
        <rFont val="Verdana"/>
        <family val="2"/>
      </rPr>
      <t xml:space="preserve">  "verify" is what we call the last step in our process, which includes confirming that all deliverables are in final state, and transcribing information back into the Product Backlog tracking system.</t>
    </r>
  </si>
  <si>
    <r>
      <t xml:space="preserve">This page serves two purposes: 
- </t>
    </r>
    <r>
      <rPr>
        <b/>
        <sz val="9"/>
        <color indexed="63"/>
        <rFont val="Verdana"/>
        <family val="2"/>
      </rPr>
      <t>table at the top is source data for the Team Burndown. DO NOT DELETE IT</t>
    </r>
    <r>
      <rPr>
        <sz val="9"/>
        <color indexed="63"/>
        <rFont val="Verdana"/>
        <family val="2"/>
      </rPr>
      <t xml:space="preserve">
- graph at bottom is an innovation allowing finer followup of individual teammembers workload. 
  Delete the graph if you don't want it. However, there are some reasons you might want to use it...
</t>
    </r>
  </si>
  <si>
    <r>
      <t xml:space="preserve">Nothing classic about the graph at the bottom of this page. Some reasons you might want to use it...
This page can help you spot interesting trends per individual team member:
- flatlining can indicate a never-ending task, or someone not updating backlog
- a spike can signal a problem </t>
    </r>
    <r>
      <rPr>
        <i/>
        <sz val="9"/>
        <color indexed="63"/>
        <rFont val="Verdana"/>
        <family val="2"/>
      </rPr>
      <t>and</t>
    </r>
    <r>
      <rPr>
        <sz val="9"/>
        <color indexed="63"/>
        <rFont val="Verdana"/>
        <family val="2"/>
      </rPr>
      <t xml:space="preserve"> tell you who has the problem
- overcomes the "averaging" effect of the team burndown - team could be on target, but two individuals could cancel each other out if one is done all their work and the other is overcommitted.
On a team with perfect habits and communication, this page would not be needed. 
Nuf said :-)
</t>
    </r>
  </si>
  <si>
    <t>Basisparameters</t>
  </si>
  <si>
    <t>Reëel overblijvende uren</t>
  </si>
  <si>
    <t>B: Planning Status</t>
  </si>
  <si>
    <t>&lt;-- Naam van het project</t>
  </si>
  <si>
    <t>ma</t>
  </si>
  <si>
    <t>vr</t>
  </si>
  <si>
    <t>za</t>
  </si>
  <si>
    <t>zo</t>
  </si>
  <si>
    <t>totaal</t>
  </si>
  <si>
    <t>Bij verlof vul het aantal beschikbare uren in die dag ( vb 0 of 4 )</t>
  </si>
  <si>
    <t>W</t>
  </si>
  <si>
    <r>
      <t xml:space="preserve">Totaal beschikbaar 
</t>
    </r>
    <r>
      <rPr>
        <sz val="8"/>
        <rFont val="Verdana"/>
        <family val="2"/>
      </rPr>
      <t>(hierboven berekend)</t>
    </r>
  </si>
  <si>
    <r>
      <t xml:space="preserve">Totaal ingepland 
</t>
    </r>
    <r>
      <rPr>
        <sz val="8"/>
        <rFont val="Verdana"/>
        <family val="2"/>
      </rPr>
      <t>(vanuit Sprint Backlog pagina)</t>
    </r>
  </si>
  <si>
    <t>This tool depend on formulas typed into various cells, which makes it fragile. Until a better tool comes along, BE CAREFUL. 
- Keep a backup of this template, so you can confirm how cells were designed, if corrupted!
- Tables - NEVER delete a top row or a leftmost/rightmost column. Or if you do, check right away that you've not corrupted anything in Planning, Burndowns, which use these as data sources</t>
  </si>
  <si>
    <t>Verloren mensdagen</t>
  </si>
  <si>
    <t>Algemeen</t>
  </si>
  <si>
    <t>Bugfixing</t>
  </si>
  <si>
    <t>Teamlid1</t>
  </si>
  <si>
    <t>Teamlid2</t>
  </si>
  <si>
    <t>Teamlid6</t>
  </si>
  <si>
    <t>Teamlid7</t>
  </si>
  <si>
    <t>Teamlid8</t>
  </si>
  <si>
    <t>Sprint 01</t>
  </si>
  <si>
    <t>Te bepalen</t>
  </si>
  <si>
    <t>?</t>
  </si>
  <si>
    <t>GIT</t>
  </si>
  <si>
    <t>Git opzetten + eclispe instellen</t>
  </si>
  <si>
    <t>Individueel opzetten</t>
  </si>
  <si>
    <t>Database</t>
  </si>
  <si>
    <t>Database opzetten</t>
  </si>
  <si>
    <t>Webservice</t>
  </si>
  <si>
    <t>Webservice opzetten</t>
  </si>
  <si>
    <t>Linken met applicatie</t>
  </si>
  <si>
    <t>Webservice opzoeken klas</t>
  </si>
  <si>
    <t>Webservice opzoeken OLOD</t>
  </si>
  <si>
    <t>Webservice opzoeken docent</t>
  </si>
  <si>
    <t>Back-end</t>
  </si>
  <si>
    <t>Business laag</t>
  </si>
  <si>
    <t>Invoercontrole</t>
  </si>
  <si>
    <t>Front-end</t>
  </si>
  <si>
    <t>Design maken</t>
  </si>
  <si>
    <t>Designen in html + css</t>
  </si>
  <si>
    <t>Koppelen met webservice</t>
  </si>
  <si>
    <t>Data van webservices weergeven</t>
  </si>
  <si>
    <t>Testing</t>
  </si>
  <si>
    <t>Systeem testen</t>
  </si>
  <si>
    <t>Globaal</t>
  </si>
  <si>
    <t>Systeem samenvoegen</t>
  </si>
  <si>
    <t>Opvullen met testdata</t>
  </si>
  <si>
    <t>Database opzetten (test + productie)</t>
  </si>
  <si>
    <t>Linken + Data layer (+interface)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</si>
</sst>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
    <numFmt numFmtId="165" formatCode="d\-mmm\-yyyy"/>
    <numFmt numFmtId="166" formatCode="mm/yyyy"/>
    <numFmt numFmtId="167" formatCode="&quot;Aantal werkuren per dag (berekend) = &quot;0"/>
  </numFmts>
  <fonts count="83" x14ac:knownFonts="1">
    <font>
      <sz val="9"/>
      <name val="Arial"/>
    </font>
    <font>
      <sz val="9"/>
      <name val="Arial"/>
    </font>
    <font>
      <sz val="10"/>
      <name val="Arial"/>
    </font>
    <font>
      <u/>
      <sz val="10"/>
      <color indexed="12"/>
      <name val="Arial"/>
    </font>
    <font>
      <sz val="8"/>
      <name val="Tahoma"/>
      <family val="2"/>
    </font>
    <font>
      <b/>
      <u/>
      <sz val="12"/>
      <name val="Verdana"/>
      <family val="2"/>
    </font>
    <font>
      <sz val="9"/>
      <name val="Verdana"/>
      <family val="2"/>
    </font>
    <font>
      <b/>
      <sz val="9"/>
      <name val="Verdana"/>
      <family val="2"/>
    </font>
    <font>
      <sz val="9"/>
      <color indexed="23"/>
      <name val="Verdana"/>
      <family val="2"/>
    </font>
    <font>
      <i/>
      <u/>
      <sz val="9"/>
      <name val="Verdana"/>
      <family val="2"/>
    </font>
    <font>
      <i/>
      <sz val="9"/>
      <name val="Verdana"/>
      <family val="2"/>
    </font>
    <font>
      <u/>
      <sz val="9"/>
      <name val="Verdana"/>
      <family val="2"/>
    </font>
    <font>
      <sz val="8"/>
      <name val="Verdana"/>
      <family val="2"/>
    </font>
    <font>
      <b/>
      <sz val="10"/>
      <color indexed="18"/>
      <name val="Verdana"/>
      <family val="2"/>
    </font>
    <font>
      <b/>
      <sz val="8"/>
      <color indexed="8"/>
      <name val="Verdana"/>
      <family val="2"/>
    </font>
    <font>
      <b/>
      <sz val="20"/>
      <color indexed="9"/>
      <name val="Lucida Sans Unicode"/>
      <family val="2"/>
    </font>
    <font>
      <b/>
      <sz val="20"/>
      <color indexed="18"/>
      <name val="Lucida Sans Unicode"/>
      <family val="2"/>
    </font>
    <font>
      <sz val="8"/>
      <color indexed="40"/>
      <name val="Verdana"/>
      <family val="2"/>
    </font>
    <font>
      <sz val="8"/>
      <color indexed="18"/>
      <name val="Verdana"/>
      <family val="2"/>
    </font>
    <font>
      <b/>
      <sz val="8"/>
      <color indexed="9"/>
      <name val="Verdana"/>
      <family val="2"/>
    </font>
    <font>
      <sz val="8"/>
      <color indexed="9"/>
      <name val="Tahoma"/>
      <family val="2"/>
    </font>
    <font>
      <b/>
      <sz val="10"/>
      <color indexed="9"/>
      <name val="Verdana"/>
      <family val="2"/>
    </font>
    <font>
      <sz val="8"/>
      <color indexed="9"/>
      <name val="Verdana"/>
      <family val="2"/>
    </font>
    <font>
      <b/>
      <sz val="9"/>
      <color indexed="8"/>
      <name val="Verdana"/>
      <family val="2"/>
    </font>
    <font>
      <sz val="9"/>
      <color indexed="40"/>
      <name val="Verdana"/>
      <family val="2"/>
    </font>
    <font>
      <sz val="9"/>
      <color indexed="63"/>
      <name val="Verdana"/>
      <family val="2"/>
    </font>
    <font>
      <u/>
      <sz val="9"/>
      <color indexed="63"/>
      <name val="Verdana"/>
      <family val="2"/>
    </font>
    <font>
      <b/>
      <sz val="9"/>
      <color indexed="63"/>
      <name val="Verdana"/>
      <family val="2"/>
    </font>
    <font>
      <i/>
      <sz val="9"/>
      <color indexed="63"/>
      <name val="Verdana"/>
      <family val="2"/>
    </font>
    <font>
      <b/>
      <i/>
      <sz val="14"/>
      <name val="Verdana"/>
      <family val="2"/>
    </font>
    <font>
      <b/>
      <sz val="8"/>
      <name val="Verdana"/>
      <family val="2"/>
    </font>
    <font>
      <b/>
      <sz val="10"/>
      <name val="Verdana"/>
      <family val="2"/>
    </font>
    <font>
      <b/>
      <i/>
      <sz val="8"/>
      <color indexed="10"/>
      <name val="Verdana"/>
      <family val="2"/>
    </font>
    <font>
      <b/>
      <i/>
      <sz val="11"/>
      <color indexed="10"/>
      <name val="Verdana"/>
      <family val="2"/>
    </font>
    <font>
      <b/>
      <i/>
      <sz val="11"/>
      <name val="Verdana"/>
      <family val="2"/>
    </font>
    <font>
      <b/>
      <i/>
      <sz val="8"/>
      <name val="Verdana"/>
      <family val="2"/>
    </font>
    <font>
      <b/>
      <i/>
      <u/>
      <sz val="10"/>
      <name val="Verdana"/>
      <family val="2"/>
    </font>
    <font>
      <sz val="8"/>
      <color indexed="12"/>
      <name val="Verdana"/>
      <family val="2"/>
    </font>
    <font>
      <sz val="10"/>
      <name val="Verdana"/>
      <family val="2"/>
    </font>
    <font>
      <b/>
      <i/>
      <sz val="9"/>
      <name val="Verdana"/>
      <family val="2"/>
    </font>
    <font>
      <sz val="10"/>
      <color indexed="12"/>
      <name val="Verdana"/>
      <family val="2"/>
    </font>
    <font>
      <u/>
      <sz val="10"/>
      <color indexed="18"/>
      <name val="Verdana"/>
      <family val="2"/>
    </font>
    <font>
      <b/>
      <i/>
      <sz val="14"/>
      <color indexed="8"/>
      <name val="Verdana"/>
      <family val="2"/>
    </font>
    <font>
      <b/>
      <i/>
      <sz val="8"/>
      <color indexed="9"/>
      <name val="Verdana"/>
      <family val="2"/>
    </font>
    <font>
      <b/>
      <i/>
      <sz val="11"/>
      <color indexed="9"/>
      <name val="Verdana"/>
      <family val="2"/>
    </font>
    <font>
      <b/>
      <i/>
      <sz val="9"/>
      <color indexed="10"/>
      <name val="Verdana"/>
      <family val="2"/>
    </font>
    <font>
      <b/>
      <i/>
      <sz val="10"/>
      <name val="Verdana"/>
      <family val="2"/>
    </font>
    <font>
      <b/>
      <i/>
      <sz val="10"/>
      <color indexed="10"/>
      <name val="Verdana"/>
      <family val="2"/>
    </font>
    <font>
      <b/>
      <sz val="9"/>
      <color indexed="10"/>
      <name val="Verdana"/>
      <family val="2"/>
    </font>
    <font>
      <sz val="9"/>
      <name val="Tahoma"/>
      <family val="2"/>
    </font>
    <font>
      <b/>
      <sz val="8"/>
      <name val="Tahoma"/>
      <family val="2"/>
    </font>
    <font>
      <i/>
      <sz val="8"/>
      <name val="Tahoma"/>
      <family val="2"/>
    </font>
    <font>
      <b/>
      <i/>
      <sz val="8"/>
      <name val="Tahoma"/>
      <family val="2"/>
    </font>
    <font>
      <b/>
      <sz val="8"/>
      <color indexed="9"/>
      <name val="Tahoma"/>
      <family val="2"/>
    </font>
    <font>
      <b/>
      <i/>
      <sz val="8"/>
      <color indexed="9"/>
      <name val="Tahoma"/>
      <family val="2"/>
    </font>
    <font>
      <b/>
      <sz val="9"/>
      <color indexed="9"/>
      <name val="Tahoma"/>
      <family val="2"/>
    </font>
    <font>
      <i/>
      <sz val="8"/>
      <color indexed="9"/>
      <name val="Tahoma"/>
      <family val="2"/>
    </font>
    <font>
      <b/>
      <i/>
      <sz val="9"/>
      <color indexed="9"/>
      <name val="Tahoma"/>
      <family val="2"/>
    </font>
    <font>
      <b/>
      <sz val="8"/>
      <color indexed="22"/>
      <name val="Tahoma"/>
      <family val="2"/>
    </font>
    <font>
      <strike/>
      <sz val="8"/>
      <name val="Tahoma"/>
      <family val="2"/>
    </font>
    <font>
      <b/>
      <sz val="8"/>
      <color indexed="8"/>
      <name val="Tahoma"/>
      <family val="2"/>
    </font>
    <font>
      <sz val="1"/>
      <name val="Tahoma"/>
      <family val="2"/>
    </font>
    <font>
      <sz val="8"/>
      <color indexed="12"/>
      <name val="Tahoma"/>
      <family val="2"/>
    </font>
    <font>
      <sz val="8"/>
      <color indexed="10"/>
      <name val="Tahoma"/>
      <family val="2"/>
    </font>
    <font>
      <b/>
      <i/>
      <sz val="8"/>
      <color indexed="47"/>
      <name val="Tahoma"/>
      <family val="2"/>
    </font>
    <font>
      <i/>
      <sz val="8"/>
      <color indexed="13"/>
      <name val="Tahoma"/>
      <family val="2"/>
    </font>
    <font>
      <sz val="9"/>
      <color indexed="9"/>
      <name val="Verdana"/>
      <family val="2"/>
    </font>
    <font>
      <sz val="10"/>
      <name val="Tahoma"/>
      <family val="2"/>
    </font>
    <font>
      <b/>
      <i/>
      <sz val="8"/>
      <color indexed="18"/>
      <name val="Tahoma"/>
      <family val="2"/>
    </font>
    <font>
      <i/>
      <sz val="8"/>
      <color indexed="18"/>
      <name val="Tahoma"/>
      <family val="2"/>
    </font>
    <font>
      <sz val="8"/>
      <color indexed="18"/>
      <name val="Tahoma"/>
      <family val="2"/>
    </font>
    <font>
      <b/>
      <sz val="8"/>
      <color indexed="18"/>
      <name val="Tahoma"/>
      <family val="2"/>
    </font>
    <font>
      <b/>
      <i/>
      <sz val="8"/>
      <color indexed="18"/>
      <name val="Verdana"/>
      <family val="2"/>
    </font>
    <font>
      <i/>
      <sz val="10"/>
      <color indexed="10"/>
      <name val="Verdana"/>
      <family val="2"/>
    </font>
    <font>
      <u/>
      <sz val="10"/>
      <color indexed="9"/>
      <name val="Arial"/>
    </font>
    <font>
      <strike/>
      <sz val="8"/>
      <color indexed="9"/>
      <name val="Tahoma"/>
      <family val="2"/>
    </font>
    <font>
      <b/>
      <sz val="10"/>
      <color indexed="9"/>
      <name val="Tahoma"/>
      <family val="2"/>
    </font>
    <font>
      <sz val="10"/>
      <color indexed="10"/>
      <name val="Verdana"/>
      <family val="2"/>
    </font>
    <font>
      <b/>
      <sz val="8"/>
      <color indexed="12"/>
      <name val="Tahoma"/>
      <family val="2"/>
    </font>
    <font>
      <b/>
      <i/>
      <sz val="8"/>
      <color indexed="10"/>
      <name val="Tahoma"/>
      <family val="2"/>
    </font>
    <font>
      <b/>
      <sz val="9"/>
      <name val="Tahoma"/>
      <family val="2"/>
    </font>
    <font>
      <sz val="9"/>
      <color indexed="8"/>
      <name val="Verdana"/>
      <family val="2"/>
    </font>
    <font>
      <u/>
      <sz val="9"/>
      <color theme="11"/>
      <name val="Arial"/>
    </font>
  </fonts>
  <fills count="17">
    <fill>
      <patternFill patternType="none"/>
    </fill>
    <fill>
      <patternFill patternType="gray125"/>
    </fill>
    <fill>
      <patternFill patternType="solid">
        <fgColor indexed="48"/>
        <bgColor indexed="64"/>
      </patternFill>
    </fill>
    <fill>
      <patternFill patternType="solid">
        <fgColor indexed="42"/>
        <bgColor indexed="64"/>
      </patternFill>
    </fill>
    <fill>
      <patternFill patternType="solid">
        <fgColor indexed="50"/>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indexed="11"/>
        <bgColor indexed="64"/>
      </patternFill>
    </fill>
    <fill>
      <patternFill patternType="solid">
        <fgColor indexed="23"/>
        <bgColor indexed="64"/>
      </patternFill>
    </fill>
    <fill>
      <patternFill patternType="solid">
        <fgColor indexed="44"/>
        <bgColor indexed="64"/>
      </patternFill>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indexed="12"/>
        <bgColor indexed="64"/>
      </patternFill>
    </fill>
    <fill>
      <patternFill patternType="solid">
        <fgColor rgb="FFFF9900"/>
        <bgColor indexed="64"/>
      </patternFill>
    </fill>
    <fill>
      <patternFill patternType="solid">
        <fgColor theme="0" tint="-0.249977111117893"/>
        <bgColor indexed="64"/>
      </patternFill>
    </fill>
  </fills>
  <borders count="98">
    <border>
      <left/>
      <right/>
      <top/>
      <bottom/>
      <diagonal/>
    </border>
    <border>
      <left/>
      <right/>
      <top style="thin">
        <color indexed="9"/>
      </top>
      <bottom style="thin">
        <color indexed="9"/>
      </bottom>
      <diagonal/>
    </border>
    <border>
      <left style="thin">
        <color indexed="23"/>
      </left>
      <right style="thin">
        <color indexed="23"/>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dotted">
        <color indexed="55"/>
      </left>
      <right style="dotted">
        <color indexed="55"/>
      </right>
      <top style="dotted">
        <color indexed="55"/>
      </top>
      <bottom style="dotted">
        <color indexed="55"/>
      </bottom>
      <diagonal/>
    </border>
    <border>
      <left style="dotted">
        <color indexed="55"/>
      </left>
      <right style="dotted">
        <color indexed="55"/>
      </right>
      <top style="dotted">
        <color indexed="55"/>
      </top>
      <bottom/>
      <diagonal/>
    </border>
    <border>
      <left/>
      <right style="thin">
        <color indexed="9"/>
      </right>
      <top style="thin">
        <color indexed="9"/>
      </top>
      <bottom/>
      <diagonal/>
    </border>
    <border>
      <left style="thin">
        <color indexed="9"/>
      </left>
      <right style="dotted">
        <color indexed="55"/>
      </right>
      <top/>
      <bottom style="thin">
        <color indexed="9"/>
      </bottom>
      <diagonal/>
    </border>
    <border>
      <left style="thin">
        <color indexed="9"/>
      </left>
      <right style="thin">
        <color indexed="9"/>
      </right>
      <top/>
      <bottom style="thin">
        <color indexed="9"/>
      </bottom>
      <diagonal/>
    </border>
    <border>
      <left/>
      <right style="dotted">
        <color indexed="55"/>
      </right>
      <top/>
      <bottom style="dotted">
        <color indexed="55"/>
      </bottom>
      <diagonal/>
    </border>
    <border>
      <left/>
      <right/>
      <top/>
      <bottom style="thin">
        <color indexed="11"/>
      </bottom>
      <diagonal/>
    </border>
    <border>
      <left/>
      <right style="medium">
        <color indexed="9"/>
      </right>
      <top style="thin">
        <color indexed="9"/>
      </top>
      <bottom style="thin">
        <color indexed="9"/>
      </bottom>
      <diagonal/>
    </border>
    <border>
      <left/>
      <right style="medium">
        <color indexed="9"/>
      </right>
      <top/>
      <bottom style="thin">
        <color indexed="9"/>
      </bottom>
      <diagonal/>
    </border>
    <border>
      <left style="thin">
        <color indexed="9"/>
      </left>
      <right style="medium">
        <color indexed="9"/>
      </right>
      <top style="medium">
        <color indexed="9"/>
      </top>
      <bottom style="medium">
        <color indexed="9"/>
      </bottom>
      <diagonal/>
    </border>
    <border>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dotted">
        <color indexed="55"/>
      </right>
      <top style="thin">
        <color indexed="9"/>
      </top>
      <bottom style="thin">
        <color indexed="9"/>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9"/>
      </left>
      <right style="thin">
        <color indexed="9"/>
      </right>
      <top/>
      <bottom/>
      <diagonal/>
    </border>
    <border>
      <left/>
      <right/>
      <top/>
      <bottom style="double">
        <color auto="1"/>
      </bottom>
      <diagonal/>
    </border>
    <border>
      <left/>
      <right/>
      <top/>
      <bottom style="thin">
        <color indexed="42"/>
      </bottom>
      <diagonal/>
    </border>
    <border>
      <left style="thick">
        <color indexed="55"/>
      </left>
      <right style="thick">
        <color indexed="55"/>
      </right>
      <top style="thick">
        <color indexed="55"/>
      </top>
      <bottom style="thick">
        <color indexed="55"/>
      </bottom>
      <diagonal/>
    </border>
    <border>
      <left/>
      <right style="thick">
        <color indexed="55"/>
      </right>
      <top style="thick">
        <color indexed="55"/>
      </top>
      <bottom style="thick">
        <color indexed="55"/>
      </bottom>
      <diagonal/>
    </border>
    <border>
      <left/>
      <right/>
      <top/>
      <bottom style="thin">
        <color indexed="59"/>
      </bottom>
      <diagonal/>
    </border>
    <border>
      <left style="thin">
        <color indexed="9"/>
      </left>
      <right/>
      <top/>
      <bottom/>
      <diagonal/>
    </border>
    <border>
      <left/>
      <right style="thin">
        <color indexed="9"/>
      </right>
      <top/>
      <bottom/>
      <diagonal/>
    </border>
    <border>
      <left style="thin">
        <color indexed="9"/>
      </left>
      <right style="thin">
        <color indexed="9"/>
      </right>
      <top style="thin">
        <color indexed="9"/>
      </top>
      <bottom style="thin">
        <color indexed="22"/>
      </bottom>
      <diagonal/>
    </border>
    <border>
      <left style="thin">
        <color indexed="9"/>
      </left>
      <right style="thin">
        <color indexed="9"/>
      </right>
      <top style="thin">
        <color indexed="22"/>
      </top>
      <bottom style="medium">
        <color indexed="9"/>
      </bottom>
      <diagonal/>
    </border>
    <border>
      <left style="thin">
        <color indexed="55"/>
      </left>
      <right style="thin">
        <color indexed="55"/>
      </right>
      <top style="thin">
        <color indexed="55"/>
      </top>
      <bottom style="thin">
        <color indexed="55"/>
      </bottom>
      <diagonal/>
    </border>
    <border>
      <left/>
      <right/>
      <top style="thin">
        <color indexed="9"/>
      </top>
      <bottom style="thin">
        <color indexed="23"/>
      </bottom>
      <diagonal/>
    </border>
    <border>
      <left/>
      <right/>
      <top style="thin">
        <color indexed="23"/>
      </top>
      <bottom style="thin">
        <color indexed="9"/>
      </bottom>
      <diagonal/>
    </border>
    <border>
      <left/>
      <right style="thick">
        <color indexed="9"/>
      </right>
      <top/>
      <bottom style="thin">
        <color indexed="23"/>
      </bottom>
      <diagonal/>
    </border>
    <border>
      <left/>
      <right style="thick">
        <color indexed="9"/>
      </right>
      <top style="thin">
        <color indexed="23"/>
      </top>
      <bottom style="thin">
        <color indexed="23"/>
      </bottom>
      <diagonal/>
    </border>
    <border>
      <left/>
      <right style="thick">
        <color indexed="9"/>
      </right>
      <top style="thin">
        <color indexed="23"/>
      </top>
      <bottom/>
      <diagonal/>
    </border>
    <border>
      <left style="thin">
        <color indexed="55"/>
      </left>
      <right style="thin">
        <color indexed="55"/>
      </right>
      <top/>
      <bottom style="thin">
        <color indexed="55"/>
      </bottom>
      <diagonal/>
    </border>
    <border>
      <left/>
      <right style="thin">
        <color indexed="9"/>
      </right>
      <top style="thin">
        <color indexed="9"/>
      </top>
      <bottom style="thin">
        <color indexed="9"/>
      </bottom>
      <diagonal/>
    </border>
    <border>
      <left/>
      <right style="thin">
        <color indexed="40"/>
      </right>
      <top/>
      <bottom/>
      <diagonal/>
    </border>
    <border>
      <left style="thin">
        <color indexed="40"/>
      </left>
      <right style="thin">
        <color indexed="40"/>
      </right>
      <top/>
      <bottom/>
      <diagonal/>
    </border>
    <border>
      <left style="thin">
        <color indexed="9"/>
      </left>
      <right style="thin">
        <color indexed="9"/>
      </right>
      <top style="medium">
        <color indexed="61"/>
      </top>
      <bottom style="thin">
        <color indexed="9"/>
      </bottom>
      <diagonal/>
    </border>
    <border>
      <left style="thin">
        <color indexed="55"/>
      </left>
      <right style="dotted">
        <color indexed="55"/>
      </right>
      <top style="thin">
        <color indexed="55"/>
      </top>
      <bottom style="thin">
        <color indexed="55"/>
      </bottom>
      <diagonal/>
    </border>
    <border>
      <left style="thin">
        <color indexed="55"/>
      </left>
      <right style="dotted">
        <color indexed="55"/>
      </right>
      <top style="thin">
        <color indexed="55"/>
      </top>
      <bottom style="medium">
        <color indexed="61"/>
      </bottom>
      <diagonal/>
    </border>
    <border>
      <left style="dotted">
        <color indexed="55"/>
      </left>
      <right style="dotted">
        <color indexed="9"/>
      </right>
      <top style="thin">
        <color indexed="55"/>
      </top>
      <bottom style="dotted">
        <color indexed="9"/>
      </bottom>
      <diagonal/>
    </border>
    <border>
      <left style="dotted">
        <color indexed="9"/>
      </left>
      <right style="dotted">
        <color indexed="9"/>
      </right>
      <top style="thin">
        <color indexed="55"/>
      </top>
      <bottom style="dotted">
        <color indexed="9"/>
      </bottom>
      <diagonal/>
    </border>
    <border>
      <left style="dotted">
        <color indexed="55"/>
      </left>
      <right style="dotted">
        <color indexed="9"/>
      </right>
      <top style="dotted">
        <color indexed="9"/>
      </top>
      <bottom style="dotted">
        <color indexed="9"/>
      </bottom>
      <diagonal/>
    </border>
    <border>
      <left style="dotted">
        <color indexed="9"/>
      </left>
      <right style="dotted">
        <color indexed="9"/>
      </right>
      <top style="dotted">
        <color indexed="9"/>
      </top>
      <bottom style="dotted">
        <color indexed="9"/>
      </bottom>
      <diagonal/>
    </border>
    <border>
      <left style="dotted">
        <color indexed="55"/>
      </left>
      <right style="dotted">
        <color indexed="9"/>
      </right>
      <top style="dotted">
        <color indexed="9"/>
      </top>
      <bottom style="medium">
        <color indexed="61"/>
      </bottom>
      <diagonal/>
    </border>
    <border>
      <left style="dotted">
        <color indexed="9"/>
      </left>
      <right style="dotted">
        <color indexed="9"/>
      </right>
      <top style="dotted">
        <color indexed="9"/>
      </top>
      <bottom style="medium">
        <color indexed="61"/>
      </bottom>
      <diagonal/>
    </border>
    <border>
      <left/>
      <right style="medium">
        <color indexed="9"/>
      </right>
      <top style="medium">
        <color indexed="9"/>
      </top>
      <bottom style="medium">
        <color indexed="9"/>
      </bottom>
      <diagonal/>
    </border>
    <border>
      <left/>
      <right style="medium">
        <color indexed="63"/>
      </right>
      <top/>
      <bottom/>
      <diagonal/>
    </border>
    <border>
      <left style="thin">
        <color indexed="9"/>
      </left>
      <right style="medium">
        <color indexed="63"/>
      </right>
      <top/>
      <bottom/>
      <diagonal/>
    </border>
    <border>
      <left style="medium">
        <color indexed="63"/>
      </left>
      <right style="thin">
        <color indexed="9"/>
      </right>
      <top style="thin">
        <color indexed="63"/>
      </top>
      <bottom style="medium">
        <color indexed="63"/>
      </bottom>
      <diagonal/>
    </border>
    <border>
      <left style="thin">
        <color indexed="9"/>
      </left>
      <right style="thin">
        <color indexed="9"/>
      </right>
      <top style="thin">
        <color indexed="63"/>
      </top>
      <bottom style="medium">
        <color indexed="63"/>
      </bottom>
      <diagonal/>
    </border>
    <border>
      <left style="thin">
        <color indexed="9"/>
      </left>
      <right style="medium">
        <color indexed="63"/>
      </right>
      <top style="thin">
        <color indexed="63"/>
      </top>
      <bottom style="medium">
        <color indexed="63"/>
      </bottom>
      <diagonal/>
    </border>
    <border>
      <left style="thin">
        <color indexed="9"/>
      </left>
      <right style="medium">
        <color indexed="63"/>
      </right>
      <top style="thin">
        <color indexed="9"/>
      </top>
      <bottom style="thin">
        <color indexed="22"/>
      </bottom>
      <diagonal/>
    </border>
    <border>
      <left style="thin">
        <color indexed="9"/>
      </left>
      <right style="medium">
        <color indexed="63"/>
      </right>
      <top style="thin">
        <color indexed="22"/>
      </top>
      <bottom style="medium">
        <color indexed="9"/>
      </bottom>
      <diagonal/>
    </border>
    <border>
      <left style="medium">
        <color indexed="63"/>
      </left>
      <right style="thin">
        <color indexed="9"/>
      </right>
      <top/>
      <bottom style="medium">
        <color indexed="63"/>
      </bottom>
      <diagonal/>
    </border>
    <border>
      <left style="thin">
        <color indexed="9"/>
      </left>
      <right style="thin">
        <color indexed="9"/>
      </right>
      <top/>
      <bottom style="medium">
        <color indexed="63"/>
      </bottom>
      <diagonal/>
    </border>
    <border>
      <left style="thin">
        <color indexed="9"/>
      </left>
      <right style="medium">
        <color indexed="63"/>
      </right>
      <top/>
      <bottom style="medium">
        <color indexed="63"/>
      </bottom>
      <diagonal/>
    </border>
    <border>
      <left style="medium">
        <color indexed="63"/>
      </left>
      <right style="thin">
        <color indexed="9"/>
      </right>
      <top style="thin">
        <color indexed="9"/>
      </top>
      <bottom style="thin">
        <color indexed="22"/>
      </bottom>
      <diagonal/>
    </border>
    <border>
      <left style="medium">
        <color indexed="63"/>
      </left>
      <right style="thin">
        <color indexed="9"/>
      </right>
      <top style="thin">
        <color indexed="22"/>
      </top>
      <bottom style="medium">
        <color indexed="9"/>
      </bottom>
      <diagonal/>
    </border>
    <border>
      <left style="medium">
        <color indexed="63"/>
      </left>
      <right/>
      <top/>
      <bottom/>
      <diagonal/>
    </border>
    <border>
      <left style="medium">
        <color indexed="63"/>
      </left>
      <right style="thin">
        <color indexed="9"/>
      </right>
      <top/>
      <bottom/>
      <diagonal/>
    </border>
    <border>
      <left style="medium">
        <color indexed="63"/>
      </left>
      <right/>
      <top/>
      <bottom style="thin">
        <color indexed="22"/>
      </bottom>
      <diagonal/>
    </border>
    <border>
      <left style="thin">
        <color indexed="23"/>
      </left>
      <right style="thin">
        <color indexed="23"/>
      </right>
      <top/>
      <bottom style="thin">
        <color indexed="22"/>
      </bottom>
      <diagonal/>
    </border>
    <border>
      <left/>
      <right style="medium">
        <color indexed="63"/>
      </right>
      <top/>
      <bottom style="thin">
        <color indexed="22"/>
      </bottom>
      <diagonal/>
    </border>
    <border>
      <left style="medium">
        <color indexed="63"/>
      </left>
      <right/>
      <top style="thin">
        <color indexed="22"/>
      </top>
      <bottom style="thin">
        <color indexed="22"/>
      </bottom>
      <diagonal/>
    </border>
    <border>
      <left style="thin">
        <color indexed="23"/>
      </left>
      <right style="thin">
        <color indexed="23"/>
      </right>
      <top style="thin">
        <color indexed="22"/>
      </top>
      <bottom style="thin">
        <color indexed="22"/>
      </bottom>
      <diagonal/>
    </border>
    <border>
      <left/>
      <right style="medium">
        <color indexed="63"/>
      </right>
      <top style="thin">
        <color indexed="22"/>
      </top>
      <bottom style="thin">
        <color indexed="22"/>
      </bottom>
      <diagonal/>
    </border>
    <border>
      <left style="medium">
        <color indexed="63"/>
      </left>
      <right/>
      <top style="thin">
        <color indexed="22"/>
      </top>
      <bottom style="thin">
        <color indexed="63"/>
      </bottom>
      <diagonal/>
    </border>
    <border>
      <left style="thin">
        <color indexed="23"/>
      </left>
      <right style="thin">
        <color indexed="23"/>
      </right>
      <top style="thin">
        <color indexed="22"/>
      </top>
      <bottom style="thin">
        <color indexed="63"/>
      </bottom>
      <diagonal/>
    </border>
    <border>
      <left/>
      <right style="medium">
        <color indexed="63"/>
      </right>
      <top style="thin">
        <color indexed="22"/>
      </top>
      <bottom style="thin">
        <color indexed="63"/>
      </bottom>
      <diagonal/>
    </border>
    <border>
      <left style="dotted">
        <color indexed="55"/>
      </left>
      <right style="dashed">
        <color indexed="9"/>
      </right>
      <top/>
      <bottom style="dashed">
        <color indexed="9"/>
      </bottom>
      <diagonal/>
    </border>
    <border>
      <left style="dashed">
        <color indexed="9"/>
      </left>
      <right style="dashed">
        <color indexed="9"/>
      </right>
      <top/>
      <bottom style="dashed">
        <color indexed="9"/>
      </bottom>
      <diagonal/>
    </border>
    <border>
      <left style="dashed">
        <color indexed="9"/>
      </left>
      <right style="dotted">
        <color indexed="55"/>
      </right>
      <top/>
      <bottom style="dashed">
        <color indexed="9"/>
      </bottom>
      <diagonal/>
    </border>
    <border>
      <left style="dotted">
        <color indexed="55"/>
      </left>
      <right style="dashed">
        <color indexed="9"/>
      </right>
      <top style="dashed">
        <color indexed="9"/>
      </top>
      <bottom/>
      <diagonal/>
    </border>
    <border>
      <left style="dashed">
        <color indexed="9"/>
      </left>
      <right style="dashed">
        <color indexed="9"/>
      </right>
      <top style="dashed">
        <color indexed="9"/>
      </top>
      <bottom/>
      <diagonal/>
    </border>
    <border>
      <left style="dashed">
        <color indexed="9"/>
      </left>
      <right style="dotted">
        <color indexed="55"/>
      </right>
      <top style="dashed">
        <color indexed="9"/>
      </top>
      <bottom/>
      <diagonal/>
    </border>
    <border>
      <left style="medium">
        <color indexed="9"/>
      </left>
      <right style="thin">
        <color indexed="9"/>
      </right>
      <top style="medium">
        <color indexed="9"/>
      </top>
      <bottom style="medium">
        <color indexed="9"/>
      </bottom>
      <diagonal/>
    </border>
    <border>
      <left style="thin">
        <color indexed="9"/>
      </left>
      <right style="thin">
        <color indexed="9"/>
      </right>
      <top style="medium">
        <color indexed="9"/>
      </top>
      <bottom style="medium">
        <color indexed="9"/>
      </bottom>
      <diagonal/>
    </border>
    <border>
      <left style="thin">
        <color indexed="40"/>
      </left>
      <right/>
      <top/>
      <bottom/>
      <diagonal/>
    </border>
    <border>
      <left style="thin">
        <color indexed="40"/>
      </left>
      <right style="thin">
        <color indexed="40"/>
      </right>
      <top style="thin">
        <color indexed="40"/>
      </top>
      <bottom style="thin">
        <color indexed="40"/>
      </bottom>
      <diagonal/>
    </border>
    <border>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63"/>
      </left>
      <right style="thin">
        <color indexed="9"/>
      </right>
      <top/>
      <bottom style="thin">
        <color indexed="9"/>
      </bottom>
      <diagonal/>
    </border>
    <border>
      <left style="thin">
        <color indexed="9"/>
      </left>
      <right style="medium">
        <color indexed="63"/>
      </right>
      <top/>
      <bottom style="thin">
        <color indexed="9"/>
      </bottom>
      <diagonal/>
    </border>
    <border>
      <left style="medium">
        <color indexed="12"/>
      </left>
      <right/>
      <top style="medium">
        <color indexed="12"/>
      </top>
      <bottom style="medium">
        <color indexed="12"/>
      </bottom>
      <diagonal/>
    </border>
    <border>
      <left style="medium">
        <color auto="1"/>
      </left>
      <right style="thin">
        <color indexed="23"/>
      </right>
      <top style="medium">
        <color indexed="9"/>
      </top>
      <bottom style="thin">
        <color indexed="40"/>
      </bottom>
      <diagonal/>
    </border>
    <border>
      <left style="medium">
        <color auto="1"/>
      </left>
      <right style="thin">
        <color indexed="23"/>
      </right>
      <top style="thin">
        <color indexed="40"/>
      </top>
      <bottom style="thin">
        <color indexed="40"/>
      </bottom>
      <diagonal/>
    </border>
    <border>
      <left/>
      <right style="thick">
        <color indexed="9"/>
      </right>
      <top/>
      <bottom style="thin">
        <color indexed="9"/>
      </bottom>
      <diagonal/>
    </border>
    <border>
      <left style="thin">
        <color indexed="23"/>
      </left>
      <right style="thick">
        <color indexed="9"/>
      </right>
      <top style="thin">
        <color indexed="23"/>
      </top>
      <bottom style="thin">
        <color indexed="23"/>
      </bottom>
      <diagonal/>
    </border>
    <border>
      <left style="thin">
        <color indexed="9"/>
      </left>
      <right style="thin">
        <color indexed="9"/>
      </right>
      <top style="thin">
        <color indexed="9"/>
      </top>
      <bottom/>
      <diagonal/>
    </border>
    <border>
      <left/>
      <right/>
      <top/>
      <bottom style="thin">
        <color indexed="22"/>
      </bottom>
      <diagonal/>
    </border>
    <border>
      <left/>
      <right/>
      <top style="thin">
        <color indexed="22"/>
      </top>
      <bottom style="thin">
        <color indexed="22"/>
      </bottom>
      <diagonal/>
    </border>
    <border>
      <left/>
      <right/>
      <top style="thin">
        <color indexed="22"/>
      </top>
      <bottom style="thin">
        <color indexed="63"/>
      </bottom>
      <diagonal/>
    </border>
  </borders>
  <cellStyleXfs count="16">
    <xf numFmtId="0" fontId="0" fillId="0" borderId="0"/>
    <xf numFmtId="0" fontId="3" fillId="0" borderId="0" applyNumberFormat="0" applyFill="0" applyBorder="0" applyAlignment="0" applyProtection="0">
      <alignment vertical="top"/>
      <protection locked="0"/>
    </xf>
    <xf numFmtId="0" fontId="2" fillId="0" borderId="0"/>
    <xf numFmtId="0" fontId="2" fillId="0" borderId="0"/>
    <xf numFmtId="0" fontId="1" fillId="0" borderId="0"/>
    <xf numFmtId="166" fontId="13" fillId="0" borderId="0">
      <alignment horizontal="left"/>
    </xf>
    <xf numFmtId="166" fontId="14" fillId="2" borderId="1">
      <alignment horizontal="left" vertical="center"/>
    </xf>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cellStyleXfs>
  <cellXfs count="359">
    <xf numFmtId="0" fontId="0" fillId="0" borderId="0" xfId="0"/>
    <xf numFmtId="0" fontId="6" fillId="0" borderId="0" xfId="0" applyFont="1" applyAlignment="1">
      <alignment vertical="top" wrapText="1"/>
    </xf>
    <xf numFmtId="0" fontId="6" fillId="0" borderId="0" xfId="0" applyFont="1" applyAlignment="1">
      <alignment vertical="top"/>
    </xf>
    <xf numFmtId="0" fontId="8" fillId="0" borderId="0" xfId="0" applyFont="1" applyAlignment="1">
      <alignment vertical="top" wrapText="1"/>
    </xf>
    <xf numFmtId="0" fontId="6" fillId="0" borderId="0" xfId="0" applyFont="1" applyBorder="1" applyAlignment="1">
      <alignment vertical="top" wrapText="1"/>
    </xf>
    <xf numFmtId="0" fontId="6" fillId="0" borderId="0" xfId="0" applyFont="1" applyBorder="1" applyAlignment="1">
      <alignment vertical="top"/>
    </xf>
    <xf numFmtId="0" fontId="9" fillId="0" borderId="0" xfId="0" applyFont="1" applyAlignment="1">
      <alignment vertical="top" wrapText="1"/>
    </xf>
    <xf numFmtId="0" fontId="11" fillId="0" borderId="0" xfId="0" applyFont="1" applyAlignment="1">
      <alignment vertical="top" wrapText="1"/>
    </xf>
    <xf numFmtId="0" fontId="7" fillId="0" borderId="0" xfId="0" applyFont="1" applyAlignment="1">
      <alignment horizontal="left" vertical="top" indent="1"/>
    </xf>
    <xf numFmtId="0" fontId="11" fillId="0" borderId="0" xfId="0" applyFont="1" applyAlignment="1">
      <alignment horizontal="left" vertical="top" wrapText="1" indent="1"/>
    </xf>
    <xf numFmtId="0" fontId="6" fillId="0" borderId="0" xfId="0" applyFont="1" applyAlignment="1">
      <alignment horizontal="left" vertical="top" indent="1"/>
    </xf>
    <xf numFmtId="0" fontId="6" fillId="0" borderId="0" xfId="0" applyFont="1" applyAlignment="1">
      <alignment horizontal="left" vertical="top" wrapText="1" indent="1"/>
    </xf>
    <xf numFmtId="0" fontId="15" fillId="3" borderId="0" xfId="3" applyFont="1" applyFill="1" applyAlignment="1">
      <alignment horizontal="left" vertical="center" indent="5"/>
    </xf>
    <xf numFmtId="0" fontId="16" fillId="3" borderId="0" xfId="3" applyFont="1" applyFill="1" applyAlignment="1">
      <alignment horizontal="left" vertical="center" indent="5"/>
    </xf>
    <xf numFmtId="0" fontId="16" fillId="3" borderId="0" xfId="3" applyFont="1" applyFill="1" applyAlignment="1">
      <alignment horizontal="left" vertical="center"/>
    </xf>
    <xf numFmtId="0" fontId="15" fillId="3" borderId="0" xfId="3" applyFont="1" applyFill="1" applyAlignment="1">
      <alignment horizontal="left" vertical="center" wrapText="1" indent="5"/>
    </xf>
    <xf numFmtId="0" fontId="12" fillId="3" borderId="0" xfId="3" applyFont="1" applyFill="1" applyAlignment="1">
      <alignment horizontal="left"/>
    </xf>
    <xf numFmtId="0" fontId="12" fillId="3" borderId="0" xfId="3" applyFont="1" applyFill="1"/>
    <xf numFmtId="49" fontId="17" fillId="0" borderId="0" xfId="3" applyNumberFormat="1" applyFont="1" applyFill="1" applyBorder="1" applyAlignment="1">
      <alignment horizontal="right"/>
    </xf>
    <xf numFmtId="49" fontId="18" fillId="0" borderId="0" xfId="3" applyNumberFormat="1" applyFont="1" applyFill="1" applyBorder="1" applyAlignment="1">
      <alignment horizontal="right"/>
    </xf>
    <xf numFmtId="49" fontId="18" fillId="0" borderId="0" xfId="3" applyNumberFormat="1" applyFont="1" applyFill="1" applyBorder="1" applyAlignment="1">
      <alignment horizontal="left"/>
    </xf>
    <xf numFmtId="49" fontId="19" fillId="0" borderId="0" xfId="3" applyNumberFormat="1" applyFont="1" applyFill="1" applyBorder="1" applyAlignment="1">
      <alignment horizontal="left"/>
    </xf>
    <xf numFmtId="49" fontId="17" fillId="0" borderId="0" xfId="3" applyNumberFormat="1" applyFont="1" applyFill="1" applyBorder="1" applyAlignment="1">
      <alignment horizontal="right" wrapText="1"/>
    </xf>
    <xf numFmtId="0" fontId="3" fillId="0" borderId="0" xfId="1" applyFill="1" applyBorder="1" applyAlignment="1" applyProtection="1">
      <alignment horizontal="left" vertical="center"/>
    </xf>
    <xf numFmtId="0" fontId="12" fillId="0" borderId="0" xfId="3" applyFont="1" applyFill="1" applyAlignment="1">
      <alignment vertical="center"/>
    </xf>
    <xf numFmtId="0" fontId="6" fillId="0" borderId="0" xfId="0" applyFont="1"/>
    <xf numFmtId="49" fontId="6" fillId="0" borderId="0" xfId="0" applyNumberFormat="1" applyFont="1" applyAlignment="1">
      <alignment wrapText="1"/>
    </xf>
    <xf numFmtId="0" fontId="7" fillId="0" borderId="0" xfId="0" applyFont="1"/>
    <xf numFmtId="49" fontId="5" fillId="0" borderId="0" xfId="0" applyNumberFormat="1" applyFont="1" applyAlignment="1">
      <alignment horizontal="left" wrapText="1" indent="1"/>
    </xf>
    <xf numFmtId="49" fontId="23" fillId="0" borderId="0" xfId="0" applyNumberFormat="1" applyFont="1" applyAlignment="1">
      <alignment horizontal="left" wrapText="1" indent="1"/>
    </xf>
    <xf numFmtId="49" fontId="6" fillId="0" borderId="0" xfId="0" applyNumberFormat="1" applyFont="1" applyAlignment="1">
      <alignment horizontal="left" wrapText="1" indent="1"/>
    </xf>
    <xf numFmtId="49" fontId="11" fillId="0" borderId="0" xfId="0" applyNumberFormat="1" applyFont="1" applyAlignment="1">
      <alignment horizontal="left" wrapText="1" indent="1"/>
    </xf>
    <xf numFmtId="0" fontId="6" fillId="0" borderId="0" xfId="0" applyFont="1" applyAlignment="1">
      <alignment horizontal="left" wrapText="1" indent="1"/>
    </xf>
    <xf numFmtId="49" fontId="7" fillId="0" borderId="0" xfId="0" applyNumberFormat="1" applyFont="1" applyAlignment="1">
      <alignment horizontal="left" wrapText="1" indent="1"/>
    </xf>
    <xf numFmtId="49" fontId="6" fillId="0" borderId="0" xfId="0" applyNumberFormat="1" applyFont="1" applyAlignment="1">
      <alignment horizontal="left" vertical="top" wrapText="1" indent="1"/>
    </xf>
    <xf numFmtId="49" fontId="24" fillId="0" borderId="0" xfId="3" applyNumberFormat="1" applyFont="1" applyFill="1" applyBorder="1" applyAlignment="1">
      <alignment horizontal="right"/>
    </xf>
    <xf numFmtId="0" fontId="25" fillId="0" borderId="0" xfId="0" applyFont="1" applyAlignment="1">
      <alignment vertical="top" wrapText="1"/>
    </xf>
    <xf numFmtId="0" fontId="26" fillId="0" borderId="0" xfId="0" applyFont="1" applyAlignment="1">
      <alignment vertical="top" wrapText="1"/>
    </xf>
    <xf numFmtId="49" fontId="17" fillId="0" borderId="0" xfId="3" applyNumberFormat="1" applyFont="1" applyFill="1" applyBorder="1" applyAlignment="1">
      <alignment horizontal="left" indent="1"/>
    </xf>
    <xf numFmtId="0" fontId="7" fillId="0" borderId="0" xfId="0" applyFont="1" applyAlignment="1">
      <alignment horizontal="left" vertical="top" indent="2"/>
    </xf>
    <xf numFmtId="0" fontId="31" fillId="0" borderId="0" xfId="0" applyFont="1" applyFill="1" applyBorder="1" applyAlignment="1">
      <alignment vertical="top"/>
    </xf>
    <xf numFmtId="0" fontId="31" fillId="0" borderId="0" xfId="0" applyFont="1" applyAlignment="1">
      <alignment vertical="top"/>
    </xf>
    <xf numFmtId="0" fontId="34" fillId="0" borderId="0" xfId="0" applyFont="1" applyFill="1" applyBorder="1" applyAlignment="1">
      <alignment vertical="top"/>
    </xf>
    <xf numFmtId="0" fontId="34" fillId="0" borderId="0" xfId="0" applyFont="1" applyAlignment="1">
      <alignment vertical="top"/>
    </xf>
    <xf numFmtId="0" fontId="36" fillId="0" borderId="0" xfId="0" applyFont="1" applyFill="1" applyBorder="1" applyAlignment="1">
      <alignment vertical="top"/>
    </xf>
    <xf numFmtId="0" fontId="36" fillId="0" borderId="0" xfId="0" applyFont="1" applyBorder="1" applyAlignment="1">
      <alignment vertical="top"/>
    </xf>
    <xf numFmtId="0" fontId="12" fillId="0" borderId="0" xfId="0" applyFont="1" applyBorder="1" applyAlignment="1">
      <alignment horizontal="center" vertical="top"/>
    </xf>
    <xf numFmtId="0" fontId="12" fillId="4" borderId="0" xfId="0" applyFont="1" applyFill="1" applyBorder="1" applyAlignment="1">
      <alignment vertical="top" wrapText="1"/>
    </xf>
    <xf numFmtId="0" fontId="38" fillId="0" borderId="0" xfId="0" applyFont="1" applyFill="1" applyBorder="1" applyAlignment="1">
      <alignment vertical="top"/>
    </xf>
    <xf numFmtId="0" fontId="38" fillId="0" borderId="0" xfId="0" applyFont="1" applyAlignment="1">
      <alignment vertical="top"/>
    </xf>
    <xf numFmtId="0" fontId="6" fillId="0" borderId="0" xfId="0" applyFont="1" applyFill="1" applyBorder="1" applyAlignment="1">
      <alignment vertical="top"/>
    </xf>
    <xf numFmtId="0" fontId="29" fillId="0" borderId="0" xfId="0" applyFont="1" applyBorder="1" applyAlignment="1">
      <alignment horizontal="left" vertical="top"/>
    </xf>
    <xf numFmtId="0" fontId="30" fillId="0" borderId="0" xfId="0" applyFont="1" applyBorder="1" applyAlignment="1">
      <alignment horizontal="center" vertical="top"/>
    </xf>
    <xf numFmtId="0" fontId="31" fillId="0" borderId="0" xfId="0" applyFont="1" applyBorder="1" applyAlignment="1">
      <alignment vertical="top" wrapText="1"/>
    </xf>
    <xf numFmtId="0" fontId="37" fillId="0" borderId="0" xfId="0" applyFont="1" applyAlignment="1">
      <alignment horizontal="center" vertical="top"/>
    </xf>
    <xf numFmtId="0" fontId="37" fillId="0" borderId="0" xfId="0" applyFont="1" applyFill="1" applyAlignment="1">
      <alignment horizontal="center" vertical="top"/>
    </xf>
    <xf numFmtId="0" fontId="40" fillId="0" borderId="0" xfId="0" applyFont="1" applyAlignment="1">
      <alignment vertical="top" wrapText="1"/>
    </xf>
    <xf numFmtId="0" fontId="40" fillId="0" borderId="0" xfId="0" applyFont="1" applyFill="1" applyBorder="1" applyAlignment="1">
      <alignment vertical="top"/>
    </xf>
    <xf numFmtId="0" fontId="40" fillId="0" borderId="0" xfId="0" applyFont="1" applyAlignment="1">
      <alignment vertical="top"/>
    </xf>
    <xf numFmtId="0" fontId="12" fillId="0" borderId="0" xfId="0" applyFont="1" applyFill="1" applyAlignment="1">
      <alignment horizontal="center" vertical="top"/>
    </xf>
    <xf numFmtId="0" fontId="38" fillId="0" borderId="0" xfId="0" applyFont="1" applyAlignment="1">
      <alignment vertical="top" wrapText="1"/>
    </xf>
    <xf numFmtId="0" fontId="12" fillId="0" borderId="0" xfId="0" applyFont="1" applyAlignment="1">
      <alignment horizontal="center" vertical="top"/>
    </xf>
    <xf numFmtId="0" fontId="38" fillId="0" borderId="0" xfId="0" applyFont="1" applyAlignment="1">
      <alignment horizontal="left" vertical="top"/>
    </xf>
    <xf numFmtId="0" fontId="41" fillId="0" borderId="0" xfId="1" applyFont="1" applyAlignment="1" applyProtection="1">
      <alignment horizontal="left" vertical="top" indent="1"/>
    </xf>
    <xf numFmtId="49" fontId="40" fillId="0" borderId="0" xfId="0" applyNumberFormat="1" applyFont="1" applyAlignment="1">
      <alignment horizontal="left" vertical="top"/>
    </xf>
    <xf numFmtId="0" fontId="6" fillId="0" borderId="0" xfId="0" applyFont="1" applyAlignment="1">
      <alignment horizontal="left" vertical="top"/>
    </xf>
    <xf numFmtId="0" fontId="12" fillId="0" borderId="2" xfId="0" applyFont="1" applyBorder="1" applyAlignment="1">
      <alignment horizontal="center" vertical="top"/>
    </xf>
    <xf numFmtId="0" fontId="39" fillId="0" borderId="0" xfId="0" applyFont="1" applyFill="1" applyBorder="1" applyAlignment="1">
      <alignment horizontal="center" vertical="center"/>
    </xf>
    <xf numFmtId="0" fontId="39" fillId="5" borderId="0" xfId="0" applyFont="1" applyFill="1" applyAlignment="1">
      <alignment horizontal="center" vertical="center"/>
    </xf>
    <xf numFmtId="0" fontId="33" fillId="0" borderId="0" xfId="0" applyFont="1" applyFill="1" applyBorder="1" applyAlignment="1">
      <alignment vertical="center"/>
    </xf>
    <xf numFmtId="0" fontId="33" fillId="5" borderId="0" xfId="0" applyFont="1" applyFill="1" applyAlignment="1">
      <alignment vertical="center"/>
    </xf>
    <xf numFmtId="0" fontId="31" fillId="0" borderId="0" xfId="0" applyFont="1" applyFill="1" applyBorder="1" applyAlignment="1">
      <alignment vertical="center"/>
    </xf>
    <xf numFmtId="0" fontId="31" fillId="0" borderId="0" xfId="0" applyFont="1" applyAlignment="1">
      <alignment vertical="center"/>
    </xf>
    <xf numFmtId="0" fontId="6" fillId="3" borderId="0" xfId="0" applyFont="1" applyFill="1" applyAlignment="1">
      <alignment vertical="top" wrapText="1"/>
    </xf>
    <xf numFmtId="0" fontId="6" fillId="3" borderId="0" xfId="0" applyFont="1" applyFill="1" applyAlignment="1">
      <alignment vertical="top"/>
    </xf>
    <xf numFmtId="0" fontId="31" fillId="0" borderId="0" xfId="0" applyFont="1" applyFill="1" applyAlignment="1">
      <alignment horizontal="left" vertical="center" indent="1"/>
    </xf>
    <xf numFmtId="0" fontId="6" fillId="0" borderId="0" xfId="0" applyFont="1" applyFill="1" applyAlignment="1">
      <alignment vertical="top" wrapText="1"/>
    </xf>
    <xf numFmtId="0" fontId="15" fillId="3" borderId="0" xfId="3" applyFont="1" applyFill="1" applyAlignment="1">
      <alignment horizontal="left" vertical="center" indent="1"/>
    </xf>
    <xf numFmtId="0" fontId="4" fillId="0" borderId="3" xfId="2" applyFont="1" applyFill="1" applyBorder="1" applyAlignment="1">
      <alignment horizontal="left" vertical="top" wrapText="1"/>
    </xf>
    <xf numFmtId="0" fontId="4" fillId="0" borderId="4" xfId="2" applyFont="1" applyFill="1" applyBorder="1" applyAlignment="1">
      <alignment horizontal="left" vertical="top" wrapText="1"/>
    </xf>
    <xf numFmtId="0" fontId="4" fillId="0" borderId="5" xfId="2" applyFont="1" applyFill="1" applyBorder="1" applyAlignment="1">
      <alignment horizontal="left" vertical="top" wrapText="1"/>
    </xf>
    <xf numFmtId="0" fontId="4" fillId="0" borderId="6" xfId="2" applyFont="1" applyFill="1" applyBorder="1" applyAlignment="1">
      <alignment horizontal="left" vertical="top" wrapText="1"/>
    </xf>
    <xf numFmtId="0" fontId="6" fillId="0" borderId="0" xfId="0" applyFont="1" applyFill="1" applyAlignment="1">
      <alignment vertical="center"/>
    </xf>
    <xf numFmtId="0" fontId="49" fillId="0" borderId="0" xfId="0" applyFont="1"/>
    <xf numFmtId="0" fontId="49" fillId="0" borderId="0" xfId="0" applyFont="1" applyFill="1"/>
    <xf numFmtId="0" fontId="61" fillId="0" borderId="0" xfId="0" applyFont="1"/>
    <xf numFmtId="0" fontId="61" fillId="0" borderId="0" xfId="0" applyFont="1" applyFill="1"/>
    <xf numFmtId="0" fontId="4" fillId="6" borderId="0" xfId="0" applyFont="1" applyFill="1"/>
    <xf numFmtId="0" fontId="4" fillId="0" borderId="0" xfId="0" applyFont="1" applyFill="1"/>
    <xf numFmtId="0" fontId="62" fillId="0" borderId="0" xfId="0" applyFont="1"/>
    <xf numFmtId="0" fontId="63" fillId="0" borderId="0" xfId="0" applyFont="1"/>
    <xf numFmtId="0" fontId="52" fillId="0" borderId="0" xfId="0" applyFont="1" applyFill="1"/>
    <xf numFmtId="0" fontId="54" fillId="7" borderId="0" xfId="0" applyFont="1" applyFill="1"/>
    <xf numFmtId="0" fontId="4" fillId="0" borderId="0" xfId="0" applyFont="1"/>
    <xf numFmtId="0" fontId="51" fillId="0" borderId="0" xfId="0" applyFont="1" applyFill="1"/>
    <xf numFmtId="0" fontId="64" fillId="0" borderId="0" xfId="0" applyFont="1" applyFill="1" applyBorder="1"/>
    <xf numFmtId="0" fontId="65" fillId="5" borderId="0" xfId="0" applyFont="1" applyFill="1"/>
    <xf numFmtId="0" fontId="65" fillId="0" borderId="0" xfId="0" applyFont="1" applyFill="1" applyBorder="1"/>
    <xf numFmtId="0" fontId="65" fillId="0" borderId="0" xfId="0" applyFont="1" applyFill="1"/>
    <xf numFmtId="0" fontId="70" fillId="6" borderId="7" xfId="0" applyFont="1" applyFill="1" applyBorder="1"/>
    <xf numFmtId="0" fontId="68" fillId="0" borderId="8" xfId="0" applyFont="1" applyBorder="1" applyAlignment="1">
      <alignment horizontal="right"/>
    </xf>
    <xf numFmtId="0" fontId="69" fillId="4" borderId="8" xfId="0" applyNumberFormat="1" applyFont="1" applyFill="1" applyBorder="1"/>
    <xf numFmtId="0" fontId="68" fillId="0" borderId="9" xfId="0" applyFont="1" applyFill="1" applyBorder="1" applyAlignment="1">
      <alignment horizontal="right"/>
    </xf>
    <xf numFmtId="0" fontId="70" fillId="0" borderId="0" xfId="0" applyFont="1" applyFill="1"/>
    <xf numFmtId="0" fontId="70" fillId="5" borderId="0" xfId="0" applyFont="1" applyFill="1"/>
    <xf numFmtId="0" fontId="20" fillId="8" borderId="10" xfId="0" applyFont="1" applyFill="1" applyBorder="1"/>
    <xf numFmtId="0" fontId="70" fillId="9" borderId="11" xfId="0" applyFont="1" applyFill="1" applyBorder="1"/>
    <xf numFmtId="0" fontId="71" fillId="0" borderId="12" xfId="0" applyFont="1" applyBorder="1" applyAlignment="1">
      <alignment horizontal="right" wrapText="1"/>
    </xf>
    <xf numFmtId="0" fontId="66" fillId="8" borderId="13" xfId="0" applyFont="1" applyFill="1" applyBorder="1" applyAlignment="1">
      <alignment vertical="top"/>
    </xf>
    <xf numFmtId="0" fontId="20" fillId="8" borderId="14" xfId="0" applyFont="1" applyFill="1" applyBorder="1"/>
    <xf numFmtId="0" fontId="20" fillId="8" borderId="15" xfId="0" applyFont="1" applyFill="1" applyBorder="1"/>
    <xf numFmtId="16" fontId="53" fillId="8" borderId="16" xfId="2" applyNumberFormat="1" applyFont="1" applyFill="1" applyBorder="1" applyAlignment="1">
      <alignment horizontal="center" vertical="center" textRotation="90" wrapText="1"/>
    </xf>
    <xf numFmtId="0" fontId="71" fillId="0" borderId="17" xfId="0" applyFont="1" applyFill="1" applyBorder="1" applyAlignment="1">
      <alignment horizontal="right"/>
    </xf>
    <xf numFmtId="0" fontId="69" fillId="9" borderId="18" xfId="0" applyFont="1" applyFill="1" applyBorder="1"/>
    <xf numFmtId="0" fontId="69" fillId="9" borderId="19" xfId="0" applyFont="1" applyFill="1" applyBorder="1"/>
    <xf numFmtId="165" fontId="6" fillId="0" borderId="0" xfId="0" applyNumberFormat="1" applyFont="1"/>
    <xf numFmtId="0" fontId="12" fillId="0" borderId="20" xfId="0" applyFont="1" applyBorder="1"/>
    <xf numFmtId="14" fontId="12" fillId="0" borderId="20" xfId="0" applyNumberFormat="1" applyFont="1" applyBorder="1"/>
    <xf numFmtId="0" fontId="12" fillId="0" borderId="21" xfId="0" applyFont="1" applyBorder="1"/>
    <xf numFmtId="14" fontId="12" fillId="0" borderId="21" xfId="0" applyNumberFormat="1" applyFont="1" applyBorder="1"/>
    <xf numFmtId="0" fontId="38" fillId="0" borderId="0" xfId="0" applyFont="1" applyBorder="1" applyAlignment="1">
      <alignment horizontal="left" vertical="top"/>
    </xf>
    <xf numFmtId="0" fontId="12" fillId="0" borderId="0" xfId="0" applyFont="1" applyFill="1" applyBorder="1" applyAlignment="1">
      <alignment horizontal="center" vertical="top"/>
    </xf>
    <xf numFmtId="0" fontId="38" fillId="0" borderId="0" xfId="0" applyFont="1" applyBorder="1" applyAlignment="1">
      <alignment vertical="top" wrapText="1"/>
    </xf>
    <xf numFmtId="0" fontId="46" fillId="0" borderId="0" xfId="0" applyFont="1" applyBorder="1" applyAlignment="1">
      <alignment vertical="top"/>
    </xf>
    <xf numFmtId="0" fontId="46" fillId="0" borderId="0" xfId="0" applyFont="1" applyFill="1" applyBorder="1" applyAlignment="1">
      <alignment vertical="top"/>
    </xf>
    <xf numFmtId="0" fontId="6" fillId="7" borderId="18" xfId="0" applyFont="1" applyFill="1" applyBorder="1" applyAlignment="1">
      <alignment horizontal="left" vertical="top"/>
    </xf>
    <xf numFmtId="1" fontId="12" fillId="9" borderId="18" xfId="0" applyNumberFormat="1" applyFont="1" applyFill="1" applyBorder="1" applyAlignment="1">
      <alignment horizontal="center" vertical="top"/>
    </xf>
    <xf numFmtId="0" fontId="12" fillId="9" borderId="18" xfId="0" applyFont="1" applyFill="1" applyBorder="1" applyAlignment="1">
      <alignment horizontal="center" vertical="top"/>
    </xf>
    <xf numFmtId="0" fontId="6" fillId="5" borderId="0" xfId="0" applyFont="1" applyFill="1" applyAlignment="1">
      <alignment vertical="center"/>
    </xf>
    <xf numFmtId="0" fontId="12" fillId="9" borderId="22"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Alignment="1">
      <alignment vertical="center"/>
    </xf>
    <xf numFmtId="0" fontId="6" fillId="0" borderId="0" xfId="0" applyFont="1" applyBorder="1" applyAlignment="1">
      <alignment vertical="center"/>
    </xf>
    <xf numFmtId="0" fontId="6" fillId="0" borderId="23" xfId="0" applyFont="1" applyBorder="1" applyAlignment="1">
      <alignment vertical="center"/>
    </xf>
    <xf numFmtId="0" fontId="36" fillId="5" borderId="0" xfId="0" applyFont="1" applyFill="1" applyBorder="1" applyAlignment="1">
      <alignment vertical="center"/>
    </xf>
    <xf numFmtId="0" fontId="36" fillId="0" borderId="0" xfId="0" applyFont="1" applyFill="1" applyBorder="1" applyAlignment="1">
      <alignment vertical="center"/>
    </xf>
    <xf numFmtId="0" fontId="36" fillId="5" borderId="23" xfId="0" applyFont="1" applyFill="1" applyBorder="1" applyAlignment="1">
      <alignment vertical="center"/>
    </xf>
    <xf numFmtId="0" fontId="33" fillId="0" borderId="0" xfId="0" applyFont="1" applyAlignment="1">
      <alignment vertical="center"/>
    </xf>
    <xf numFmtId="0" fontId="15" fillId="3" borderId="24" xfId="0" applyFont="1" applyFill="1" applyBorder="1" applyAlignment="1">
      <alignment horizontal="left" vertical="center"/>
    </xf>
    <xf numFmtId="0" fontId="31" fillId="0" borderId="0" xfId="0" applyFont="1" applyFill="1" applyAlignment="1">
      <alignment vertical="center"/>
    </xf>
    <xf numFmtId="0" fontId="15" fillId="0" borderId="0" xfId="0" applyFont="1" applyFill="1" applyBorder="1" applyAlignment="1">
      <alignment horizontal="left" vertical="center"/>
    </xf>
    <xf numFmtId="0" fontId="42" fillId="0" borderId="0" xfId="0" applyFont="1" applyFill="1" applyAlignment="1">
      <alignment horizontal="left" vertical="center"/>
    </xf>
    <xf numFmtId="0" fontId="14" fillId="0" borderId="0" xfId="0" applyFont="1" applyFill="1" applyAlignment="1">
      <alignment horizontal="center" vertical="center"/>
    </xf>
    <xf numFmtId="0" fontId="73" fillId="0" borderId="0" xfId="0" applyFont="1" applyFill="1" applyAlignment="1">
      <alignment vertical="center" wrapText="1"/>
    </xf>
    <xf numFmtId="0" fontId="34" fillId="0" borderId="0" xfId="0" applyFont="1" applyFill="1" applyAlignment="1">
      <alignment vertical="top"/>
    </xf>
    <xf numFmtId="0" fontId="34" fillId="0" borderId="0" xfId="0" applyFont="1" applyFill="1" applyAlignment="1">
      <alignment horizontal="left" vertical="top"/>
    </xf>
    <xf numFmtId="0" fontId="35" fillId="0" borderId="0" xfId="0" applyFont="1" applyFill="1" applyBorder="1" applyAlignment="1">
      <alignment horizontal="center" vertical="top" wrapText="1"/>
    </xf>
    <xf numFmtId="0" fontId="35" fillId="0" borderId="0" xfId="0" applyFont="1" applyFill="1" applyBorder="1" applyAlignment="1">
      <alignment horizontal="center" vertical="top"/>
    </xf>
    <xf numFmtId="0" fontId="34" fillId="0" borderId="0" xfId="0" applyFont="1" applyFill="1" applyAlignment="1">
      <alignment vertical="top" wrapText="1"/>
    </xf>
    <xf numFmtId="0" fontId="72" fillId="0" borderId="25" xfId="0" applyFont="1" applyBorder="1" applyAlignment="1">
      <alignment horizontal="center" vertical="center" wrapText="1"/>
    </xf>
    <xf numFmtId="0" fontId="72" fillId="0" borderId="25" xfId="0" applyFont="1" applyBorder="1" applyAlignment="1">
      <alignment horizontal="center" vertical="center"/>
    </xf>
    <xf numFmtId="0" fontId="32" fillId="6" borderId="25" xfId="0" applyFont="1" applyFill="1" applyBorder="1" applyAlignment="1">
      <alignment horizontal="right" vertical="center" wrapText="1"/>
    </xf>
    <xf numFmtId="0" fontId="32" fillId="6" borderId="26" xfId="0" quotePrefix="1" applyFont="1" applyFill="1" applyBorder="1" applyAlignment="1">
      <alignment horizontal="left" vertical="center" wrapText="1"/>
    </xf>
    <xf numFmtId="0" fontId="6" fillId="0" borderId="0" xfId="0" applyFont="1" applyFill="1" applyAlignment="1">
      <alignment vertical="center" wrapText="1"/>
    </xf>
    <xf numFmtId="0" fontId="22" fillId="8" borderId="22" xfId="0" applyFont="1" applyFill="1" applyBorder="1" applyAlignment="1">
      <alignment vertical="center"/>
    </xf>
    <xf numFmtId="0" fontId="6" fillId="0" borderId="28" xfId="0" applyFont="1" applyFill="1" applyBorder="1" applyAlignment="1">
      <alignment vertical="center"/>
    </xf>
    <xf numFmtId="0" fontId="74" fillId="0" borderId="0" xfId="1" applyFont="1" applyFill="1" applyBorder="1" applyAlignment="1" applyProtection="1">
      <alignment horizontal="left" vertical="center"/>
    </xf>
    <xf numFmtId="0" fontId="53" fillId="8" borderId="18" xfId="2" applyFont="1" applyFill="1" applyBorder="1" applyAlignment="1">
      <alignment horizontal="center" vertical="top" wrapText="1"/>
    </xf>
    <xf numFmtId="0" fontId="20" fillId="8" borderId="18" xfId="0" applyFont="1" applyFill="1" applyBorder="1" applyAlignment="1">
      <alignment horizontal="left" vertical="top" wrapText="1"/>
    </xf>
    <xf numFmtId="0" fontId="53" fillId="8" borderId="18" xfId="2" applyFont="1" applyFill="1" applyBorder="1" applyAlignment="1">
      <alignment horizontal="center" vertical="top" textRotation="90" wrapText="1"/>
    </xf>
    <xf numFmtId="0" fontId="30" fillId="0" borderId="29" xfId="0" applyFont="1" applyFill="1" applyBorder="1" applyAlignment="1">
      <alignment vertical="center"/>
    </xf>
    <xf numFmtId="16" fontId="50" fillId="9" borderId="18" xfId="2" applyNumberFormat="1" applyFont="1" applyFill="1" applyBorder="1" applyAlignment="1">
      <alignment horizontal="center" textRotation="90" wrapText="1"/>
    </xf>
    <xf numFmtId="0" fontId="12" fillId="7" borderId="22" xfId="0" applyFont="1" applyFill="1" applyBorder="1" applyAlignment="1">
      <alignment horizontal="center" vertical="center"/>
    </xf>
    <xf numFmtId="0" fontId="60" fillId="6" borderId="18" xfId="2" applyFont="1" applyFill="1" applyBorder="1" applyAlignment="1">
      <alignment horizontal="center" vertical="top" textRotation="90" wrapText="1"/>
    </xf>
    <xf numFmtId="1" fontId="35" fillId="9" borderId="30" xfId="0" applyNumberFormat="1" applyFont="1" applyFill="1" applyBorder="1" applyAlignment="1">
      <alignment horizontal="center" vertical="center" wrapText="1"/>
    </xf>
    <xf numFmtId="1" fontId="35" fillId="9" borderId="31" xfId="0" applyNumberFormat="1" applyFont="1" applyFill="1" applyBorder="1" applyAlignment="1">
      <alignment horizontal="center" vertical="center"/>
    </xf>
    <xf numFmtId="164" fontId="50" fillId="9" borderId="32" xfId="0" applyNumberFormat="1" applyFont="1" applyFill="1" applyBorder="1" applyAlignment="1">
      <alignment horizontal="center" vertical="top"/>
    </xf>
    <xf numFmtId="1" fontId="50" fillId="0" borderId="32" xfId="0" applyNumberFormat="1" applyFont="1" applyFill="1" applyBorder="1" applyAlignment="1">
      <alignment horizontal="center" vertical="top"/>
    </xf>
    <xf numFmtId="1" fontId="53" fillId="8" borderId="32" xfId="0" applyNumberFormat="1" applyFont="1" applyFill="1" applyBorder="1" applyAlignment="1">
      <alignment horizontal="center" vertical="top"/>
    </xf>
    <xf numFmtId="0" fontId="50" fillId="0" borderId="32" xfId="0" applyFont="1" applyFill="1" applyBorder="1" applyAlignment="1">
      <alignment vertical="top"/>
    </xf>
    <xf numFmtId="0" fontId="4" fillId="0" borderId="32" xfId="2" applyFont="1" applyFill="1" applyBorder="1" applyAlignment="1">
      <alignment horizontal="center" vertical="top"/>
    </xf>
    <xf numFmtId="0" fontId="4" fillId="0" borderId="32" xfId="0" applyFont="1" applyFill="1" applyBorder="1" applyAlignment="1">
      <alignment horizontal="center" vertical="top"/>
    </xf>
    <xf numFmtId="1" fontId="4" fillId="0" borderId="32" xfId="2" applyNumberFormat="1" applyFont="1" applyFill="1" applyBorder="1" applyAlignment="1">
      <alignment horizontal="center" vertical="top"/>
    </xf>
    <xf numFmtId="164" fontId="4" fillId="9" borderId="32" xfId="0" applyNumberFormat="1" applyFont="1" applyFill="1" applyBorder="1" applyAlignment="1">
      <alignment horizontal="center" vertical="top"/>
    </xf>
    <xf numFmtId="1" fontId="4" fillId="0" borderId="32" xfId="0" applyNumberFormat="1" applyFont="1" applyFill="1" applyBorder="1" applyAlignment="1">
      <alignment horizontal="center" vertical="top"/>
    </xf>
    <xf numFmtId="1" fontId="20" fillId="8" borderId="32" xfId="0" applyNumberFormat="1" applyFont="1" applyFill="1" applyBorder="1" applyAlignment="1">
      <alignment horizontal="center" vertical="top"/>
    </xf>
    <xf numFmtId="0" fontId="4" fillId="0" borderId="32" xfId="0" applyFont="1" applyFill="1" applyBorder="1" applyAlignment="1">
      <alignment vertical="top"/>
    </xf>
    <xf numFmtId="0" fontId="4" fillId="0" borderId="32" xfId="2" applyFont="1" applyBorder="1" applyAlignment="1" applyProtection="1">
      <alignment vertical="top"/>
      <protection locked="0"/>
    </xf>
    <xf numFmtId="0" fontId="4" fillId="0" borderId="32" xfId="0" applyFont="1" applyBorder="1" applyAlignment="1">
      <alignment horizontal="center" vertical="top"/>
    </xf>
    <xf numFmtId="0" fontId="4" fillId="0" borderId="32" xfId="2" applyFont="1" applyBorder="1" applyAlignment="1">
      <alignment vertical="top" wrapText="1"/>
    </xf>
    <xf numFmtId="0" fontId="4" fillId="0" borderId="32" xfId="2" applyFont="1" applyFill="1" applyBorder="1" applyAlignment="1">
      <alignment vertical="top" wrapText="1"/>
    </xf>
    <xf numFmtId="0" fontId="4" fillId="0" borderId="32" xfId="2" applyFont="1" applyBorder="1" applyAlignment="1">
      <alignment horizontal="center" vertical="top"/>
    </xf>
    <xf numFmtId="1" fontId="4" fillId="0" borderId="32" xfId="2" applyNumberFormat="1" applyFont="1" applyBorder="1" applyAlignment="1">
      <alignment horizontal="center" vertical="top"/>
    </xf>
    <xf numFmtId="0" fontId="20" fillId="8" borderId="32" xfId="2" applyFont="1" applyFill="1" applyBorder="1" applyAlignment="1">
      <alignment horizontal="center" vertical="top"/>
    </xf>
    <xf numFmtId="0" fontId="4" fillId="0" borderId="32" xfId="2" applyFont="1" applyBorder="1" applyAlignment="1">
      <alignment vertical="top"/>
    </xf>
    <xf numFmtId="0" fontId="4" fillId="0" borderId="32" xfId="2" applyFont="1" applyFill="1" applyBorder="1" applyAlignment="1">
      <alignment vertical="top"/>
    </xf>
    <xf numFmtId="0" fontId="49" fillId="0" borderId="32" xfId="0" applyFont="1" applyBorder="1" applyAlignment="1">
      <alignment horizontal="center" vertical="top"/>
    </xf>
    <xf numFmtId="0" fontId="49" fillId="0" borderId="32" xfId="2" applyFont="1" applyBorder="1" applyAlignment="1">
      <alignment horizontal="center" vertical="top"/>
    </xf>
    <xf numFmtId="164" fontId="49" fillId="9" borderId="32" xfId="0" applyNumberFormat="1" applyFont="1" applyFill="1" applyBorder="1" applyAlignment="1">
      <alignment horizontal="center" vertical="top"/>
    </xf>
    <xf numFmtId="1" fontId="49" fillId="0" borderId="32" xfId="0" applyNumberFormat="1" applyFont="1" applyFill="1" applyBorder="1" applyAlignment="1">
      <alignment horizontal="center" vertical="top"/>
    </xf>
    <xf numFmtId="0" fontId="4" fillId="9" borderId="32" xfId="2" applyFont="1" applyFill="1" applyBorder="1" applyAlignment="1">
      <alignment horizontal="center" vertical="top"/>
    </xf>
    <xf numFmtId="0" fontId="4" fillId="5" borderId="32" xfId="2" applyFont="1" applyFill="1" applyBorder="1" applyAlignment="1">
      <alignment horizontal="center" vertical="top"/>
    </xf>
    <xf numFmtId="0" fontId="4" fillId="6" borderId="32" xfId="2" applyFont="1" applyFill="1" applyBorder="1" applyAlignment="1">
      <alignment horizontal="center" vertical="top"/>
    </xf>
    <xf numFmtId="0" fontId="67" fillId="0" borderId="0" xfId="0" applyFont="1" applyAlignment="1">
      <alignment vertical="top" wrapText="1"/>
    </xf>
    <xf numFmtId="0" fontId="23" fillId="9" borderId="1" xfId="0" quotePrefix="1" applyFont="1" applyFill="1" applyBorder="1" applyAlignment="1">
      <alignment vertical="top" wrapText="1"/>
    </xf>
    <xf numFmtId="0" fontId="23" fillId="9" borderId="33" xfId="0" quotePrefix="1" applyFont="1" applyFill="1" applyBorder="1" applyAlignment="1">
      <alignment vertical="top" wrapText="1"/>
    </xf>
    <xf numFmtId="0" fontId="23" fillId="9" borderId="34" xfId="0" quotePrefix="1" applyFont="1" applyFill="1" applyBorder="1" applyAlignment="1">
      <alignment vertical="top" wrapText="1"/>
    </xf>
    <xf numFmtId="0" fontId="13" fillId="0" borderId="35" xfId="0" applyFont="1" applyBorder="1" applyAlignment="1">
      <alignment horizontal="left" vertical="top" indent="1"/>
    </xf>
    <xf numFmtId="0" fontId="13" fillId="0" borderId="36" xfId="0" applyFont="1" applyFill="1" applyBorder="1" applyAlignment="1">
      <alignment horizontal="left" vertical="top" indent="1"/>
    </xf>
    <xf numFmtId="15" fontId="13" fillId="0" borderId="37" xfId="0" applyNumberFormat="1" applyFont="1" applyFill="1" applyBorder="1" applyAlignment="1">
      <alignment horizontal="left" vertical="top" indent="1"/>
    </xf>
    <xf numFmtId="0" fontId="50" fillId="10" borderId="32" xfId="0" applyFont="1" applyFill="1" applyBorder="1" applyAlignment="1">
      <alignment vertical="center"/>
    </xf>
    <xf numFmtId="0" fontId="50" fillId="10" borderId="38" xfId="0" applyFont="1" applyFill="1" applyBorder="1" applyAlignment="1">
      <alignment vertical="center"/>
    </xf>
    <xf numFmtId="1" fontId="50" fillId="0" borderId="38" xfId="2" applyNumberFormat="1" applyFont="1" applyFill="1" applyBorder="1" applyAlignment="1">
      <alignment horizontal="center" vertical="top"/>
    </xf>
    <xf numFmtId="1" fontId="53" fillId="8" borderId="38" xfId="0" applyNumberFormat="1" applyFont="1" applyFill="1" applyBorder="1" applyAlignment="1">
      <alignment horizontal="center" vertical="top"/>
    </xf>
    <xf numFmtId="0" fontId="50" fillId="0" borderId="38" xfId="0" applyFont="1" applyFill="1" applyBorder="1" applyAlignment="1">
      <alignment vertical="top"/>
    </xf>
    <xf numFmtId="16" fontId="50" fillId="9" borderId="39" xfId="2" applyNumberFormat="1" applyFont="1" applyFill="1" applyBorder="1" applyAlignment="1">
      <alignment horizontal="center" textRotation="90" wrapText="1"/>
    </xf>
    <xf numFmtId="0" fontId="60" fillId="6" borderId="39" xfId="2" applyFont="1" applyFill="1" applyBorder="1" applyAlignment="1">
      <alignment horizontal="center" vertical="top" textRotation="90" wrapText="1"/>
    </xf>
    <xf numFmtId="0" fontId="53" fillId="11" borderId="40" xfId="0" applyFont="1" applyFill="1" applyBorder="1" applyAlignment="1">
      <alignment vertical="top" wrapText="1"/>
    </xf>
    <xf numFmtId="165" fontId="53" fillId="11" borderId="41" xfId="0" applyNumberFormat="1" applyFont="1" applyFill="1" applyBorder="1" applyAlignment="1">
      <alignment vertical="top" wrapText="1"/>
    </xf>
    <xf numFmtId="0" fontId="53" fillId="11" borderId="41" xfId="0" applyFont="1" applyFill="1" applyBorder="1" applyAlignment="1">
      <alignment vertical="top" wrapText="1"/>
    </xf>
    <xf numFmtId="0" fontId="77" fillId="9" borderId="0" xfId="0" applyFont="1" applyFill="1" applyAlignment="1">
      <alignment vertical="center" wrapText="1"/>
    </xf>
    <xf numFmtId="0" fontId="80" fillId="0" borderId="0" xfId="0" applyFont="1"/>
    <xf numFmtId="0" fontId="4" fillId="12" borderId="18" xfId="0" applyFont="1" applyFill="1" applyBorder="1"/>
    <xf numFmtId="0" fontId="50" fillId="8" borderId="18" xfId="0" applyFont="1" applyFill="1" applyBorder="1"/>
    <xf numFmtId="16" fontId="4" fillId="9" borderId="42" xfId="2" applyNumberFormat="1" applyFont="1" applyFill="1" applyBorder="1" applyAlignment="1">
      <alignment horizontal="center" vertical="center" textRotation="90" wrapText="1"/>
    </xf>
    <xf numFmtId="16" fontId="4" fillId="13" borderId="42" xfId="2" applyNumberFormat="1" applyFont="1" applyFill="1" applyBorder="1" applyAlignment="1">
      <alignment horizontal="center" vertical="center" textRotation="90" wrapText="1"/>
    </xf>
    <xf numFmtId="0" fontId="4" fillId="13" borderId="0" xfId="0" applyFont="1" applyFill="1"/>
    <xf numFmtId="0" fontId="71" fillId="13" borderId="43" xfId="0" applyFont="1" applyFill="1" applyBorder="1"/>
    <xf numFmtId="0" fontId="78" fillId="13" borderId="43" xfId="0" applyFont="1" applyFill="1" applyBorder="1"/>
    <xf numFmtId="0" fontId="79" fillId="8" borderId="44" xfId="0" applyNumberFormat="1" applyFont="1" applyFill="1" applyBorder="1"/>
    <xf numFmtId="0" fontId="70" fillId="5" borderId="45" xfId="0" applyFont="1" applyFill="1" applyBorder="1"/>
    <xf numFmtId="0" fontId="70" fillId="5" borderId="46" xfId="0" applyFont="1" applyFill="1" applyBorder="1"/>
    <xf numFmtId="0" fontId="53" fillId="13" borderId="47" xfId="0" applyFont="1" applyFill="1" applyBorder="1"/>
    <xf numFmtId="0" fontId="53" fillId="13" borderId="48" xfId="0" applyFont="1" applyFill="1" applyBorder="1"/>
    <xf numFmtId="0" fontId="69" fillId="5" borderId="49" xfId="0" applyNumberFormat="1" applyFont="1" applyFill="1" applyBorder="1"/>
    <xf numFmtId="0" fontId="69" fillId="5" borderId="50" xfId="0" applyNumberFormat="1" applyFont="1" applyFill="1" applyBorder="1"/>
    <xf numFmtId="0" fontId="69" fillId="13" borderId="50" xfId="0" applyNumberFormat="1" applyFont="1" applyFill="1" applyBorder="1"/>
    <xf numFmtId="16" fontId="50" fillId="8" borderId="42" xfId="2" applyNumberFormat="1" applyFont="1" applyFill="1" applyBorder="1" applyAlignment="1">
      <alignment horizontal="center" vertical="center" textRotation="90" wrapText="1"/>
    </xf>
    <xf numFmtId="0" fontId="50" fillId="0" borderId="42" xfId="0" applyFont="1" applyBorder="1" applyAlignment="1">
      <alignment horizontal="right"/>
    </xf>
    <xf numFmtId="0" fontId="71" fillId="0" borderId="7" xfId="0" applyFont="1" applyBorder="1" applyAlignment="1">
      <alignment horizontal="right" wrapText="1"/>
    </xf>
    <xf numFmtId="0" fontId="70" fillId="13" borderId="46" xfId="0" applyFont="1" applyFill="1" applyBorder="1"/>
    <xf numFmtId="0" fontId="81" fillId="8" borderId="13" xfId="0" applyFont="1" applyFill="1" applyBorder="1" applyAlignment="1">
      <alignment vertical="top"/>
    </xf>
    <xf numFmtId="0" fontId="71" fillId="0" borderId="8" xfId="0" applyFont="1" applyBorder="1" applyAlignment="1">
      <alignment horizontal="right" wrapText="1"/>
    </xf>
    <xf numFmtId="0" fontId="71" fillId="0" borderId="51" xfId="0" applyFont="1" applyBorder="1" applyAlignment="1">
      <alignment horizontal="right"/>
    </xf>
    <xf numFmtId="16" fontId="50" fillId="7" borderId="18" xfId="2" applyNumberFormat="1" applyFont="1" applyFill="1" applyBorder="1" applyAlignment="1">
      <alignment horizontal="center" textRotation="90" wrapText="1"/>
    </xf>
    <xf numFmtId="0" fontId="60" fillId="7" borderId="18" xfId="2" applyFont="1" applyFill="1" applyBorder="1" applyAlignment="1">
      <alignment horizontal="center" vertical="top" textRotation="90" wrapText="1"/>
    </xf>
    <xf numFmtId="1" fontId="4" fillId="7" borderId="32" xfId="0" applyNumberFormat="1" applyFont="1" applyFill="1" applyBorder="1" applyAlignment="1">
      <alignment horizontal="center" vertical="top"/>
    </xf>
    <xf numFmtId="1" fontId="49" fillId="7" borderId="32" xfId="0" applyNumberFormat="1" applyFont="1" applyFill="1" applyBorder="1" applyAlignment="1">
      <alignment horizontal="center" vertical="top"/>
    </xf>
    <xf numFmtId="0" fontId="4" fillId="7" borderId="32" xfId="2" applyFont="1" applyFill="1" applyBorder="1" applyAlignment="1">
      <alignment horizontal="center" vertical="top"/>
    </xf>
    <xf numFmtId="0" fontId="59" fillId="7" borderId="18" xfId="2" applyFont="1" applyFill="1" applyBorder="1" applyAlignment="1">
      <alignment horizontal="center" vertical="top"/>
    </xf>
    <xf numFmtId="0" fontId="75" fillId="7" borderId="18" xfId="2" applyFont="1" applyFill="1" applyBorder="1" applyAlignment="1">
      <alignment horizontal="center" vertical="top"/>
    </xf>
    <xf numFmtId="0" fontId="59" fillId="7" borderId="18" xfId="2" applyFont="1" applyFill="1" applyBorder="1" applyAlignment="1">
      <alignment vertical="top"/>
    </xf>
    <xf numFmtId="0" fontId="50" fillId="7" borderId="18" xfId="2" applyFont="1" applyFill="1" applyBorder="1" applyAlignment="1" applyProtection="1">
      <alignment vertical="top"/>
      <protection locked="0"/>
    </xf>
    <xf numFmtId="0" fontId="59" fillId="7" borderId="18" xfId="0" applyFont="1" applyFill="1" applyBorder="1" applyAlignment="1">
      <alignment horizontal="center" vertical="top"/>
    </xf>
    <xf numFmtId="0" fontId="59" fillId="7" borderId="18" xfId="2" applyFont="1" applyFill="1" applyBorder="1" applyAlignment="1">
      <alignment vertical="top" wrapText="1"/>
    </xf>
    <xf numFmtId="1" fontId="59" fillId="7" borderId="18" xfId="2" applyNumberFormat="1" applyFont="1" applyFill="1" applyBorder="1" applyAlignment="1">
      <alignment horizontal="center" vertical="top"/>
    </xf>
    <xf numFmtId="0" fontId="12" fillId="0" borderId="52" xfId="0" applyFont="1" applyBorder="1" applyAlignment="1">
      <alignment vertical="top" wrapText="1"/>
    </xf>
    <xf numFmtId="167" fontId="38" fillId="9" borderId="53" xfId="0" applyNumberFormat="1" applyFont="1" applyFill="1" applyBorder="1" applyAlignment="1">
      <alignment horizontal="left" vertical="center"/>
    </xf>
    <xf numFmtId="0" fontId="39" fillId="9" borderId="54" xfId="0" applyFont="1" applyFill="1" applyBorder="1" applyAlignment="1">
      <alignment horizontal="left" vertical="center"/>
    </xf>
    <xf numFmtId="1" fontId="46" fillId="9" borderId="55" xfId="0" applyNumberFormat="1" applyFont="1" applyFill="1" applyBorder="1" applyAlignment="1">
      <alignment horizontal="center" vertical="center"/>
    </xf>
    <xf numFmtId="0" fontId="38" fillId="9" borderId="56" xfId="0" applyFont="1" applyFill="1" applyBorder="1" applyAlignment="1">
      <alignment horizontal="center" vertical="center" wrapText="1"/>
    </xf>
    <xf numFmtId="0" fontId="38" fillId="9" borderId="57" xfId="0" applyFont="1" applyFill="1" applyBorder="1" applyAlignment="1">
      <alignment vertical="center" wrapText="1"/>
    </xf>
    <xf numFmtId="0" fontId="38" fillId="9" borderId="58" xfId="0" applyFont="1" applyFill="1" applyBorder="1" applyAlignment="1">
      <alignment vertical="center" wrapText="1"/>
    </xf>
    <xf numFmtId="0" fontId="45" fillId="9" borderId="59" xfId="0" applyFont="1" applyFill="1" applyBorder="1" applyAlignment="1">
      <alignment horizontal="left" vertical="center"/>
    </xf>
    <xf numFmtId="1" fontId="47" fillId="9" borderId="60" xfId="0" applyNumberFormat="1" applyFont="1" applyFill="1" applyBorder="1" applyAlignment="1">
      <alignment horizontal="center" vertical="center"/>
    </xf>
    <xf numFmtId="0" fontId="47" fillId="9" borderId="61" xfId="0" applyFont="1" applyFill="1" applyBorder="1" applyAlignment="1">
      <alignment vertical="center" wrapText="1"/>
    </xf>
    <xf numFmtId="0" fontId="30" fillId="9" borderId="62" xfId="0" applyFont="1" applyFill="1" applyBorder="1" applyAlignment="1">
      <alignment horizontal="left" vertical="center" wrapText="1"/>
    </xf>
    <xf numFmtId="0" fontId="30" fillId="9" borderId="63" xfId="0" applyFont="1" applyFill="1" applyBorder="1" applyAlignment="1">
      <alignment horizontal="left" vertical="center" wrapText="1"/>
    </xf>
    <xf numFmtId="0" fontId="30" fillId="0" borderId="64" xfId="0" applyFont="1" applyBorder="1" applyAlignment="1">
      <alignment horizontal="left" vertical="top"/>
    </xf>
    <xf numFmtId="0" fontId="30" fillId="9" borderId="65" xfId="0" applyFont="1" applyFill="1" applyBorder="1" applyAlignment="1">
      <alignment horizontal="left" vertical="center" wrapText="1"/>
    </xf>
    <xf numFmtId="0" fontId="30" fillId="0" borderId="66" xfId="0" applyFont="1" applyBorder="1" applyAlignment="1">
      <alignment horizontal="left" vertical="center"/>
    </xf>
    <xf numFmtId="0" fontId="12" fillId="0" borderId="67" xfId="0" applyFont="1" applyBorder="1" applyAlignment="1">
      <alignment horizontal="center" vertical="center"/>
    </xf>
    <xf numFmtId="0" fontId="38" fillId="0" borderId="68" xfId="0" applyFont="1" applyBorder="1" applyAlignment="1">
      <alignment vertical="center" wrapText="1"/>
    </xf>
    <xf numFmtId="0" fontId="30" fillId="0" borderId="69" xfId="0" applyFont="1" applyBorder="1" applyAlignment="1">
      <alignment horizontal="left" vertical="center"/>
    </xf>
    <xf numFmtId="0" fontId="12" fillId="0" borderId="70" xfId="0" applyFont="1" applyBorder="1" applyAlignment="1">
      <alignment horizontal="center" vertical="center"/>
    </xf>
    <xf numFmtId="0" fontId="38" fillId="0" borderId="71" xfId="0" applyFont="1" applyBorder="1" applyAlignment="1">
      <alignment vertical="center" wrapText="1"/>
    </xf>
    <xf numFmtId="0" fontId="30" fillId="0" borderId="72" xfId="0" applyFont="1" applyBorder="1" applyAlignment="1">
      <alignment horizontal="left" vertical="center"/>
    </xf>
    <xf numFmtId="1" fontId="12" fillId="0" borderId="73" xfId="0" applyNumberFormat="1" applyFont="1" applyBorder="1" applyAlignment="1">
      <alignment horizontal="center" vertical="center"/>
    </xf>
    <xf numFmtId="0" fontId="38" fillId="0" borderId="74" xfId="0" applyFont="1" applyBorder="1" applyAlignment="1">
      <alignment vertical="center" wrapText="1"/>
    </xf>
    <xf numFmtId="0" fontId="6" fillId="9" borderId="0" xfId="0" applyFont="1" applyFill="1" applyAlignment="1">
      <alignment horizontal="left" vertical="top" indent="1"/>
    </xf>
    <xf numFmtId="0" fontId="70" fillId="6" borderId="75" xfId="0" applyFont="1" applyFill="1" applyBorder="1"/>
    <xf numFmtId="0" fontId="70" fillId="6" borderId="76" xfId="0" applyFont="1" applyFill="1" applyBorder="1"/>
    <xf numFmtId="0" fontId="70" fillId="6" borderId="77" xfId="0" applyFont="1" applyFill="1" applyBorder="1"/>
    <xf numFmtId="0" fontId="69" fillId="6" borderId="78" xfId="0" applyNumberFormat="1" applyFont="1" applyFill="1" applyBorder="1" applyAlignment="1">
      <alignment horizontal="right"/>
    </xf>
    <xf numFmtId="0" fontId="69" fillId="6" borderId="79" xfId="0" applyNumberFormat="1" applyFont="1" applyFill="1" applyBorder="1" applyAlignment="1">
      <alignment horizontal="right"/>
    </xf>
    <xf numFmtId="0" fontId="69" fillId="6" borderId="80" xfId="0" applyNumberFormat="1" applyFont="1" applyFill="1" applyBorder="1" applyAlignment="1">
      <alignment horizontal="right"/>
    </xf>
    <xf numFmtId="16" fontId="50" fillId="9" borderId="81" xfId="2" applyNumberFormat="1" applyFont="1" applyFill="1" applyBorder="1" applyAlignment="1">
      <alignment horizontal="center" vertical="center" textRotation="90" wrapText="1"/>
    </xf>
    <xf numFmtId="16" fontId="50" fillId="9" borderId="82" xfId="2" applyNumberFormat="1" applyFont="1" applyFill="1" applyBorder="1" applyAlignment="1">
      <alignment horizontal="center" vertical="center" textRotation="90" wrapText="1"/>
    </xf>
    <xf numFmtId="0" fontId="70" fillId="7" borderId="76" xfId="0" applyFont="1" applyFill="1" applyBorder="1"/>
    <xf numFmtId="0" fontId="69" fillId="7" borderId="79" xfId="0" applyNumberFormat="1" applyFont="1" applyFill="1" applyBorder="1" applyAlignment="1">
      <alignment horizontal="right"/>
    </xf>
    <xf numFmtId="0" fontId="4" fillId="7" borderId="20" xfId="0" applyFont="1" applyFill="1" applyBorder="1"/>
    <xf numFmtId="0" fontId="4" fillId="7" borderId="21" xfId="0" applyFont="1" applyFill="1" applyBorder="1"/>
    <xf numFmtId="16" fontId="50" fillId="7" borderId="82" xfId="2" applyNumberFormat="1" applyFont="1" applyFill="1" applyBorder="1" applyAlignment="1">
      <alignment horizontal="center" vertical="center" textRotation="90" wrapText="1"/>
    </xf>
    <xf numFmtId="0" fontId="70" fillId="7" borderId="11" xfId="0" applyFont="1" applyFill="1" applyBorder="1"/>
    <xf numFmtId="0" fontId="69" fillId="7" borderId="18" xfId="0" applyFont="1" applyFill="1" applyBorder="1"/>
    <xf numFmtId="0" fontId="53" fillId="11" borderId="18" xfId="0" applyFont="1" applyFill="1" applyBorder="1"/>
    <xf numFmtId="0" fontId="53" fillId="11" borderId="83" xfId="0" applyFont="1" applyFill="1" applyBorder="1" applyAlignment="1">
      <alignment vertical="top" wrapText="1"/>
    </xf>
    <xf numFmtId="0" fontId="53" fillId="11" borderId="0" xfId="0" applyFont="1" applyFill="1" applyBorder="1" applyAlignment="1">
      <alignment vertical="top" wrapText="1"/>
    </xf>
    <xf numFmtId="0" fontId="53" fillId="14" borderId="84" xfId="0" applyFont="1" applyFill="1" applyBorder="1" applyAlignment="1" applyProtection="1">
      <alignment vertical="top" wrapText="1"/>
      <protection locked="0"/>
    </xf>
    <xf numFmtId="0" fontId="53" fillId="14" borderId="84" xfId="0" applyFont="1" applyFill="1" applyBorder="1" applyAlignment="1">
      <alignment horizontal="center" vertical="top" wrapText="1"/>
    </xf>
    <xf numFmtId="0" fontId="53" fillId="14" borderId="84" xfId="0" applyFont="1" applyFill="1" applyBorder="1" applyAlignment="1">
      <alignment vertical="top" wrapText="1"/>
    </xf>
    <xf numFmtId="1" fontId="53" fillId="14" borderId="84" xfId="0" applyNumberFormat="1" applyFont="1" applyFill="1" applyBorder="1" applyAlignment="1">
      <alignment horizontal="center" vertical="top" wrapText="1"/>
    </xf>
    <xf numFmtId="0" fontId="54" fillId="14" borderId="84" xfId="0" applyFont="1" applyFill="1" applyBorder="1" applyAlignment="1" applyProtection="1">
      <alignment vertical="top" wrapText="1"/>
      <protection locked="0"/>
    </xf>
    <xf numFmtId="0" fontId="55" fillId="14" borderId="84" xfId="0" applyFont="1" applyFill="1" applyBorder="1" applyAlignment="1" applyProtection="1">
      <alignment horizontal="center" vertical="top" wrapText="1"/>
      <protection locked="0"/>
    </xf>
    <xf numFmtId="0" fontId="56" fillId="14" borderId="84" xfId="0" applyFont="1" applyFill="1" applyBorder="1" applyAlignment="1" applyProtection="1">
      <alignment vertical="top" wrapText="1"/>
      <protection locked="0"/>
    </xf>
    <xf numFmtId="0" fontId="54" fillId="14" borderId="84" xfId="0" applyFont="1" applyFill="1" applyBorder="1" applyAlignment="1" applyProtection="1">
      <alignment horizontal="center" vertical="top" wrapText="1"/>
      <protection locked="0"/>
    </xf>
    <xf numFmtId="0" fontId="57" fillId="14" borderId="84" xfId="0" applyFont="1" applyFill="1" applyBorder="1" applyAlignment="1" applyProtection="1">
      <alignment horizontal="center" vertical="top" wrapText="1"/>
      <protection locked="0"/>
    </xf>
    <xf numFmtId="0" fontId="58" fillId="14" borderId="84" xfId="2" applyFont="1" applyFill="1" applyBorder="1" applyAlignment="1">
      <alignment horizontal="right" vertical="center"/>
    </xf>
    <xf numFmtId="0" fontId="35" fillId="9" borderId="65" xfId="0" applyFont="1" applyFill="1" applyBorder="1" applyAlignment="1">
      <alignment horizontal="left" vertical="top" wrapText="1"/>
    </xf>
    <xf numFmtId="0" fontId="35" fillId="9" borderId="22" xfId="0" applyFont="1" applyFill="1" applyBorder="1" applyAlignment="1">
      <alignment horizontal="center" vertical="top" wrapText="1"/>
    </xf>
    <xf numFmtId="0" fontId="35" fillId="9" borderId="53" xfId="0" applyFont="1" applyFill="1" applyBorder="1" applyAlignment="1">
      <alignment horizontal="left" vertical="top" wrapText="1"/>
    </xf>
    <xf numFmtId="0" fontId="35" fillId="14" borderId="85" xfId="0" applyFont="1" applyFill="1" applyBorder="1" applyAlignment="1">
      <alignment horizontal="center" vertical="top"/>
    </xf>
    <xf numFmtId="0" fontId="34" fillId="14" borderId="86" xfId="0" applyFont="1" applyFill="1" applyBorder="1" applyAlignment="1">
      <alignment vertical="top" wrapText="1"/>
    </xf>
    <xf numFmtId="0" fontId="35" fillId="7" borderId="87" xfId="0" applyFont="1" applyFill="1" applyBorder="1" applyAlignment="1">
      <alignment horizontal="left" vertical="top" wrapText="1"/>
    </xf>
    <xf numFmtId="0" fontId="35" fillId="7" borderId="11" xfId="0" applyFont="1" applyFill="1" applyBorder="1" applyAlignment="1">
      <alignment horizontal="center" vertical="top" wrapText="1"/>
    </xf>
    <xf numFmtId="0" fontId="35" fillId="7" borderId="88" xfId="0" applyFont="1" applyFill="1" applyBorder="1" applyAlignment="1">
      <alignment horizontal="left" vertical="top" wrapText="1"/>
    </xf>
    <xf numFmtId="0" fontId="76" fillId="14" borderId="89" xfId="0" applyFont="1" applyFill="1" applyBorder="1" applyAlignment="1">
      <alignment horizontal="left" vertical="top"/>
    </xf>
    <xf numFmtId="0" fontId="43" fillId="14" borderId="85" xfId="0" applyFont="1" applyFill="1" applyBorder="1" applyAlignment="1">
      <alignment horizontal="center" vertical="top"/>
    </xf>
    <xf numFmtId="0" fontId="44" fillId="14" borderId="86" xfId="0" applyFont="1" applyFill="1" applyBorder="1" applyAlignment="1">
      <alignment vertical="top" wrapText="1"/>
    </xf>
    <xf numFmtId="0" fontId="21" fillId="14" borderId="89" xfId="0" applyFont="1" applyFill="1" applyBorder="1" applyAlignment="1">
      <alignment horizontal="left" vertical="top"/>
    </xf>
    <xf numFmtId="0" fontId="53" fillId="14" borderId="90" xfId="0" applyFont="1" applyFill="1" applyBorder="1"/>
    <xf numFmtId="0" fontId="53" fillId="14" borderId="91" xfId="0" applyFont="1" applyFill="1" applyBorder="1"/>
    <xf numFmtId="49" fontId="21" fillId="14" borderId="0" xfId="0" applyNumberFormat="1" applyFont="1" applyFill="1" applyAlignment="1">
      <alignment horizontal="left" vertical="center" wrapText="1" indent="1"/>
    </xf>
    <xf numFmtId="0" fontId="38" fillId="14" borderId="0" xfId="0" applyFont="1" applyFill="1" applyAlignment="1">
      <alignment vertical="center"/>
    </xf>
    <xf numFmtId="0" fontId="21" fillId="14" borderId="0" xfId="0" applyFont="1" applyFill="1" applyAlignment="1">
      <alignment horizontal="left" vertical="center" indent="1"/>
    </xf>
    <xf numFmtId="0" fontId="38" fillId="14" borderId="0" xfId="0" applyFont="1" applyFill="1" applyAlignment="1">
      <alignment vertical="center" wrapText="1"/>
    </xf>
    <xf numFmtId="0" fontId="4" fillId="5" borderId="20" xfId="0" applyFont="1" applyFill="1" applyBorder="1"/>
    <xf numFmtId="0" fontId="4" fillId="5" borderId="21" xfId="0" applyFont="1" applyFill="1" applyBorder="1"/>
    <xf numFmtId="0" fontId="4" fillId="12" borderId="32" xfId="2" applyFont="1" applyFill="1" applyBorder="1" applyAlignment="1" applyProtection="1">
      <alignment vertical="top"/>
      <protection locked="0"/>
    </xf>
    <xf numFmtId="0" fontId="48" fillId="9" borderId="1" xfId="0" quotePrefix="1" applyFont="1" applyFill="1" applyBorder="1" applyAlignment="1">
      <alignment vertical="center" wrapText="1"/>
    </xf>
    <xf numFmtId="0" fontId="7" fillId="7" borderId="92" xfId="0" applyFont="1" applyFill="1" applyBorder="1" applyAlignment="1">
      <alignment horizontal="left" vertical="center" indent="1"/>
    </xf>
    <xf numFmtId="0" fontId="13" fillId="0" borderId="93" xfId="4" applyFont="1" applyFill="1" applyBorder="1" applyAlignment="1">
      <alignment horizontal="left" vertical="center" indent="1"/>
    </xf>
    <xf numFmtId="0" fontId="50" fillId="8" borderId="94" xfId="0" applyFont="1" applyFill="1" applyBorder="1"/>
    <xf numFmtId="1" fontId="50" fillId="13" borderId="32" xfId="0" applyNumberFormat="1" applyFont="1" applyFill="1" applyBorder="1" applyAlignment="1">
      <alignment horizontal="center" vertical="top"/>
    </xf>
    <xf numFmtId="1" fontId="4" fillId="13" borderId="32" xfId="0" applyNumberFormat="1" applyFont="1" applyFill="1" applyBorder="1" applyAlignment="1">
      <alignment horizontal="center" vertical="top"/>
    </xf>
    <xf numFmtId="1" fontId="4" fillId="9" borderId="32" xfId="0" applyNumberFormat="1" applyFont="1" applyFill="1" applyBorder="1" applyAlignment="1">
      <alignment horizontal="center" vertical="top"/>
    </xf>
    <xf numFmtId="0" fontId="15" fillId="15" borderId="0" xfId="3" applyFont="1" applyFill="1" applyAlignment="1">
      <alignment horizontal="left" vertical="center" indent="6"/>
    </xf>
    <xf numFmtId="0" fontId="15" fillId="15" borderId="0" xfId="3" applyFont="1" applyFill="1" applyAlignment="1">
      <alignment horizontal="left" vertical="center" indent="10"/>
    </xf>
    <xf numFmtId="0" fontId="12" fillId="15" borderId="0" xfId="3" applyFont="1" applyFill="1" applyAlignment="1">
      <alignment horizontal="left" indent="5"/>
    </xf>
    <xf numFmtId="0" fontId="16" fillId="15" borderId="0" xfId="3" applyFont="1" applyFill="1" applyAlignment="1">
      <alignment horizontal="left" vertical="center" indent="10"/>
    </xf>
    <xf numFmtId="0" fontId="16" fillId="15" borderId="0" xfId="3" applyFont="1" applyFill="1" applyAlignment="1">
      <alignment horizontal="left" vertical="center" indent="5"/>
    </xf>
    <xf numFmtId="0" fontId="15" fillId="15" borderId="0" xfId="3" applyFont="1" applyFill="1" applyAlignment="1">
      <alignment horizontal="left" vertical="center" wrapText="1" indent="10"/>
    </xf>
    <xf numFmtId="0" fontId="22" fillId="15" borderId="0" xfId="3" applyFont="1" applyFill="1" applyAlignment="1">
      <alignment horizontal="left" indent="5"/>
    </xf>
    <xf numFmtId="49" fontId="17" fillId="16" borderId="0" xfId="3" applyNumberFormat="1" applyFont="1" applyFill="1" applyBorder="1" applyAlignment="1">
      <alignment horizontal="right"/>
    </xf>
    <xf numFmtId="49" fontId="18" fillId="16" borderId="0" xfId="3" applyNumberFormat="1" applyFont="1" applyFill="1" applyBorder="1" applyAlignment="1">
      <alignment horizontal="right"/>
    </xf>
    <xf numFmtId="49" fontId="18" fillId="16" borderId="0" xfId="3" applyNumberFormat="1" applyFont="1" applyFill="1" applyBorder="1" applyAlignment="1">
      <alignment horizontal="left"/>
    </xf>
    <xf numFmtId="49" fontId="19" fillId="16" borderId="27" xfId="3" applyNumberFormat="1" applyFont="1" applyFill="1" applyBorder="1" applyAlignment="1">
      <alignment horizontal="left"/>
    </xf>
    <xf numFmtId="49" fontId="17" fillId="16" borderId="27" xfId="3" applyNumberFormat="1" applyFont="1" applyFill="1" applyBorder="1" applyAlignment="1">
      <alignment horizontal="right" wrapText="1"/>
    </xf>
    <xf numFmtId="0" fontId="3" fillId="16" borderId="27" xfId="1" applyFill="1" applyBorder="1" applyAlignment="1" applyProtection="1">
      <alignment horizontal="left" vertical="center"/>
    </xf>
    <xf numFmtId="0" fontId="74" fillId="16" borderId="27" xfId="1" applyFont="1" applyFill="1" applyBorder="1" applyAlignment="1" applyProtection="1">
      <alignment horizontal="left" vertical="center"/>
    </xf>
    <xf numFmtId="0" fontId="3" fillId="16" borderId="0" xfId="1" applyFill="1" applyBorder="1" applyAlignment="1" applyProtection="1">
      <alignment horizontal="left" vertical="center"/>
    </xf>
    <xf numFmtId="0" fontId="12" fillId="16" borderId="0" xfId="3" applyFont="1" applyFill="1" applyAlignment="1">
      <alignment vertical="center"/>
    </xf>
    <xf numFmtId="0" fontId="72" fillId="0" borderId="26" xfId="0" applyFont="1" applyBorder="1" applyAlignment="1">
      <alignment horizontal="center" vertical="center" wrapText="1"/>
    </xf>
    <xf numFmtId="0" fontId="12" fillId="0" borderId="95" xfId="0" applyFont="1" applyBorder="1" applyAlignment="1">
      <alignment horizontal="center" vertical="center"/>
    </xf>
    <xf numFmtId="0" fontId="12" fillId="0" borderId="96" xfId="0" applyFont="1" applyBorder="1" applyAlignment="1">
      <alignment horizontal="center" vertical="center"/>
    </xf>
    <xf numFmtId="1" fontId="12" fillId="0" borderId="97" xfId="0" applyNumberFormat="1" applyFont="1" applyBorder="1" applyAlignment="1">
      <alignment horizontal="center" vertical="center"/>
    </xf>
    <xf numFmtId="0" fontId="15" fillId="15" borderId="24" xfId="0" applyFont="1" applyFill="1" applyBorder="1" applyAlignment="1">
      <alignment horizontal="left" vertical="center"/>
    </xf>
    <xf numFmtId="0" fontId="42" fillId="15" borderId="0" xfId="0" applyFont="1" applyFill="1" applyAlignment="1">
      <alignment horizontal="left" vertical="center"/>
    </xf>
    <xf numFmtId="0" fontId="14" fillId="15" borderId="0" xfId="0" applyFont="1" applyFill="1" applyAlignment="1">
      <alignment horizontal="center" vertical="center"/>
    </xf>
    <xf numFmtId="0" fontId="15" fillId="15" borderId="0" xfId="3" applyFont="1" applyFill="1" applyAlignment="1">
      <alignment horizontal="left" vertical="center" indent="1"/>
    </xf>
    <xf numFmtId="0" fontId="6" fillId="15" borderId="0" xfId="0" applyFont="1" applyFill="1" applyAlignment="1">
      <alignment vertical="top" wrapText="1"/>
    </xf>
    <xf numFmtId="0" fontId="6" fillId="15" borderId="0" xfId="0" applyFont="1" applyFill="1" applyBorder="1" applyAlignment="1">
      <alignment vertical="top"/>
    </xf>
    <xf numFmtId="0" fontId="6" fillId="15" borderId="0" xfId="0" applyFont="1" applyFill="1" applyAlignment="1">
      <alignment vertical="top"/>
    </xf>
    <xf numFmtId="0" fontId="4" fillId="12" borderId="38" xfId="2" applyFont="1" applyFill="1" applyBorder="1" applyAlignment="1" applyProtection="1">
      <alignment vertical="top"/>
      <protection locked="0"/>
    </xf>
    <xf numFmtId="0" fontId="4" fillId="0" borderId="38" xfId="0" applyFont="1" applyFill="1" applyBorder="1" applyAlignment="1">
      <alignment vertical="top"/>
    </xf>
    <xf numFmtId="0" fontId="4" fillId="0" borderId="38" xfId="2" applyFont="1" applyFill="1" applyBorder="1" applyAlignment="1">
      <alignment horizontal="center" vertical="top"/>
    </xf>
    <xf numFmtId="0" fontId="4" fillId="0" borderId="38" xfId="0" applyFont="1" applyFill="1" applyBorder="1" applyAlignment="1">
      <alignment horizontal="center" vertical="top"/>
    </xf>
    <xf numFmtId="1" fontId="4" fillId="0" borderId="38" xfId="2" applyNumberFormat="1" applyFont="1" applyFill="1" applyBorder="1" applyAlignment="1">
      <alignment horizontal="center" vertical="top"/>
    </xf>
    <xf numFmtId="1" fontId="20" fillId="8" borderId="38" xfId="0" applyNumberFormat="1" applyFont="1" applyFill="1" applyBorder="1" applyAlignment="1">
      <alignment horizontal="center" vertical="top"/>
    </xf>
  </cellXfs>
  <cellStyles count="16">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Hyperlink" xfId="1" builtinId="8"/>
    <cellStyle name="Normal" xfId="0" builtinId="0"/>
    <cellStyle name="Normal_ScrumMaster" xfId="2"/>
    <cellStyle name="Standaard_Bsc-POD" xfId="3"/>
    <cellStyle name="Standaard_Sprint_BackLog" xfId="4"/>
    <cellStyle name="Titel 1" xfId="5"/>
    <cellStyle name="Titel 2" xfId="6"/>
  </cellStyles>
  <dxfs count="12">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
      <fill>
        <patternFill>
          <bgColor indexed="13"/>
        </patternFill>
      </fill>
    </dxf>
    <dxf>
      <font>
        <condense val="0"/>
        <extend val="0"/>
        <color indexed="9"/>
      </font>
      <fill>
        <patternFill>
          <bgColor indexed="10"/>
        </patternFill>
      </fill>
    </dxf>
    <dxf>
      <font>
        <condense val="0"/>
        <extend val="0"/>
        <color indexed="9"/>
      </font>
      <fill>
        <patternFill>
          <bgColor indexed="1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80000"/>
      <rgbColor rgb="007B9B2B"/>
      <rgbColor rgb="008A9FAE"/>
      <rgbColor rgb="00FFFFFF"/>
      <rgbColor rgb="00FF00FF"/>
      <rgbColor rgb="00FFFFFF"/>
      <rgbColor rgb="00800000"/>
      <rgbColor rgb="00FFFFFF"/>
      <rgbColor rgb="00456799"/>
      <rgbColor rgb="00FFFFFF"/>
      <rgbColor rgb="005F5F5F"/>
      <rgbColor rgb="00FFFFFF"/>
      <rgbColor rgb="00F5F5F5"/>
      <rgbColor rgb="00E3E3E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AEBDC8"/>
      <rgbColor rgb="00FFFFFF"/>
      <rgbColor rgb="00B5D468"/>
      <rgbColor rgb="00FFFFFF"/>
      <rgbColor rgb="00CCD6DC"/>
      <rgbColor rgb="00FF99CC"/>
      <rgbColor rgb="00B2B2B2"/>
      <rgbColor rgb="00FFCC99"/>
      <rgbColor rgb="0099ACB9"/>
      <rgbColor rgb="00FFFFFF"/>
      <rgbColor rgb="00FFFFFF"/>
      <rgbColor rgb="00FFCC00"/>
      <rgbColor rgb="00FF9900"/>
      <rgbColor rgb="00FF6600"/>
      <rgbColor rgb="00FFFFFF"/>
      <rgbColor rgb="00EEEEEE"/>
      <rgbColor rgb="00FFFFFF"/>
      <rgbColor rgb="005A6A07"/>
      <rgbColor rgb="00FFFFFF"/>
      <rgbColor rgb="004A473C"/>
      <rgbColor rgb="00993300"/>
      <rgbColor rgb="00777777"/>
      <rgbColor rgb="00FFFFFF"/>
      <rgbColor rgb="00C0C0C0"/>
    </indexedColors>
    <mruColors>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'(Titles)'!$A$8</c:f>
          <c:strCache>
            <c:ptCount val="1"/>
            <c:pt idx="0">
              <c:v>Sprint 01 - Team Burndown Chart - Te bepalen</c:v>
            </c:pt>
          </c:strCache>
        </c:strRef>
      </c:tx>
      <c:layout>
        <c:manualLayout>
          <c:xMode val="edge"/>
          <c:yMode val="edge"/>
          <c:x val="0.0"/>
          <c:y val="0.0"/>
        </c:manualLayout>
      </c:layout>
      <c:overlay val="0"/>
      <c:spPr>
        <a:solidFill>
          <a:srgbClr val="FF9900"/>
        </a:solidFill>
        <a:ln w="12700">
          <a:solidFill>
            <a:srgbClr val="C0C0C0"/>
          </a:solidFill>
          <a:prstDash val="solid"/>
        </a:ln>
      </c:spPr>
      <c:txPr>
        <a:bodyPr/>
        <a:lstStyle/>
        <a:p>
          <a:pPr algn="l">
            <a:defRPr sz="2000" b="1" i="0" u="none" strike="noStrike" baseline="0">
              <a:solidFill>
                <a:srgbClr val="FFFFFF"/>
              </a:solidFill>
              <a:latin typeface="Lucida Sans Unicode"/>
              <a:ea typeface="Lucida Sans Unicode"/>
              <a:cs typeface="Lucida Sans Unicode"/>
            </a:defRPr>
          </a:pPr>
          <a:endParaRPr lang="en-US"/>
        </a:p>
      </c:txPr>
    </c:title>
    <c:autoTitleDeleted val="0"/>
    <c:plotArea>
      <c:layout>
        <c:manualLayout>
          <c:layoutTarget val="inner"/>
          <c:xMode val="edge"/>
          <c:yMode val="edge"/>
          <c:x val="0.0843881856540084"/>
          <c:y val="0.0932203389830509"/>
          <c:w val="0.893459915611815"/>
          <c:h val="0.813559322033899"/>
        </c:manualLayout>
      </c:layout>
      <c:areaChart>
        <c:grouping val="standard"/>
        <c:varyColors val="0"/>
        <c:ser>
          <c:idx val="0"/>
          <c:order val="0"/>
          <c:tx>
            <c:v>Resterende uren</c:v>
          </c:tx>
          <c:spPr>
            <a:gradFill rotWithShape="0">
              <a:gsLst>
                <a:gs pos="0">
                  <a:srgbClr xmlns:mc="http://schemas.openxmlformats.org/markup-compatibility/2006" xmlns:a14="http://schemas.microsoft.com/office/drawing/2010/main" val="B8C5D8" mc:Ignorable="a14" a14:legacySpreadsheetColorIndex="18">
                    <a:gamma/>
                    <a:tint val="38039"/>
                    <a:invGamma/>
                  </a:srgbClr>
                </a:gs>
                <a:gs pos="100000">
                  <a:srgbClr xmlns:mc="http://schemas.openxmlformats.org/markup-compatibility/2006" xmlns:a14="http://schemas.microsoft.com/office/drawing/2010/main" val="456799" mc:Ignorable="a14" a14:legacySpreadsheetColorIndex="18"/>
                </a:gs>
              </a:gsLst>
              <a:lin ang="5400000" scaled="1"/>
            </a:gradFill>
            <a:ln w="12700">
              <a:solidFill>
                <a:srgbClr val="99ACB9"/>
              </a:solidFill>
              <a:prstDash val="solid"/>
            </a:ln>
          </c:spP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Burndown'!$B$11:$AA$11</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er>
        <c:dLbls>
          <c:showLegendKey val="0"/>
          <c:showVal val="0"/>
          <c:showCatName val="0"/>
          <c:showSerName val="0"/>
          <c:showPercent val="0"/>
          <c:showBubbleSize val="0"/>
        </c:dLbls>
        <c:axId val="2123064488"/>
        <c:axId val="2123069880"/>
      </c:areaChart>
      <c:lineChart>
        <c:grouping val="standard"/>
        <c:varyColors val="0"/>
        <c:ser>
          <c:idx val="1"/>
          <c:order val="1"/>
          <c:tx>
            <c:v>Resterende taken</c:v>
          </c:tx>
          <c:spPr>
            <a:ln w="25400">
              <a:solidFill>
                <a:srgbClr val="FFFFFF"/>
              </a:solidFill>
              <a:prstDash val="solid"/>
            </a:ln>
          </c:spPr>
          <c:marker>
            <c:symbol val="circle"/>
            <c:size val="8"/>
            <c:spPr>
              <a:solidFill>
                <a:srgbClr val="FF6600"/>
              </a:solidFill>
              <a:ln>
                <a:solidFill>
                  <a:srgbClr val="FF6600"/>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Burndown'!$B$12:$AA$12</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2123064488"/>
        <c:axId val="2123069880"/>
      </c:lineChart>
      <c:catAx>
        <c:axId val="2123064488"/>
        <c:scaling>
          <c:orientation val="minMax"/>
        </c:scaling>
        <c:delete val="0"/>
        <c:axPos val="b"/>
        <c:numFmt formatCode="d/mmm"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Verdana"/>
                <a:ea typeface="Verdana"/>
                <a:cs typeface="Verdana"/>
              </a:defRPr>
            </a:pPr>
            <a:endParaRPr lang="en-US"/>
          </a:p>
        </c:txPr>
        <c:crossAx val="2123069880"/>
        <c:crosses val="autoZero"/>
        <c:auto val="0"/>
        <c:lblAlgn val="ctr"/>
        <c:lblOffset val="100"/>
        <c:tickLblSkip val="1"/>
        <c:tickMarkSkip val="1"/>
        <c:noMultiLvlLbl val="0"/>
      </c:catAx>
      <c:valAx>
        <c:axId val="2123069880"/>
        <c:scaling>
          <c:orientation val="minMax"/>
        </c:scaling>
        <c:delete val="0"/>
        <c:axPos val="l"/>
        <c:majorGridlines>
          <c:spPr>
            <a:ln w="12700">
              <a:solidFill>
                <a:srgbClr val="E3E3E3"/>
              </a:solidFill>
              <a:prstDash val="solid"/>
            </a:ln>
          </c:spPr>
        </c:majorGridlines>
        <c:title>
          <c:tx>
            <c:rich>
              <a:bodyPr/>
              <a:lstStyle/>
              <a:p>
                <a:pPr>
                  <a:defRPr sz="1200" b="1" i="0" u="none" strike="noStrike" baseline="0">
                    <a:solidFill>
                      <a:srgbClr val="000000"/>
                    </a:solidFill>
                    <a:latin typeface="Arial"/>
                    <a:ea typeface="Arial"/>
                    <a:cs typeface="Arial"/>
                  </a:defRPr>
                </a:pPr>
                <a:r>
                  <a:rPr lang="nl-BE"/>
                  <a:t>Nog te presteren</a:t>
                </a:r>
              </a:p>
            </c:rich>
          </c:tx>
          <c:layout>
            <c:manualLayout>
              <c:xMode val="edge"/>
              <c:yMode val="edge"/>
              <c:x val="0.00738396624472574"/>
              <c:y val="0.3827683615819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Verdana"/>
                <a:ea typeface="Verdana"/>
                <a:cs typeface="Verdana"/>
              </a:defRPr>
            </a:pPr>
            <a:endParaRPr lang="en-US"/>
          </a:p>
        </c:txPr>
        <c:crossAx val="2123064488"/>
        <c:crosses val="autoZero"/>
        <c:crossBetween val="midCat"/>
      </c:valAx>
      <c:spPr>
        <a:solidFill>
          <a:srgbClr val="FFFFFF"/>
        </a:solidFill>
        <a:ln w="12700">
          <a:solidFill>
            <a:srgbClr val="E3E3E3"/>
          </a:solidFill>
          <a:prstDash val="solid"/>
        </a:ln>
      </c:spPr>
    </c:plotArea>
    <c:legend>
      <c:legendPos val="t"/>
      <c:layout>
        <c:manualLayout>
          <c:xMode val="edge"/>
          <c:yMode val="edge"/>
          <c:x val="0.623417721518987"/>
          <c:y val="0.0211864406779661"/>
          <c:w val="0.376582278481013"/>
          <c:h val="0.0310734463276836"/>
        </c:manualLayout>
      </c:layout>
      <c:overlay val="0"/>
      <c:spPr>
        <a:solidFill>
          <a:srgbClr val="FFFFFF"/>
        </a:solidFill>
        <a:ln w="12700">
          <a:solidFill>
            <a:srgbClr val="C0C0C0"/>
          </a:solidFill>
          <a:prstDash val="solid"/>
        </a:ln>
      </c:spPr>
      <c:txPr>
        <a:bodyPr/>
        <a:lstStyle/>
        <a:p>
          <a:pPr>
            <a:defRPr sz="825" b="0" i="0" u="none" strike="noStrike" baseline="0">
              <a:solidFill>
                <a:srgbClr val="000000"/>
              </a:solidFill>
              <a:latin typeface="Verdana"/>
              <a:ea typeface="Verdana"/>
              <a:cs typeface="Verdana"/>
            </a:defRPr>
          </a:pPr>
          <a:endParaRPr lang="en-US"/>
        </a:p>
      </c:txPr>
    </c:legend>
    <c:plotVisOnly val="1"/>
    <c:dispBlanksAs val="gap"/>
    <c:showDLblsOverMax val="0"/>
  </c:chart>
  <c:spPr>
    <a:gradFill rotWithShape="0">
      <a:gsLst>
        <a:gs pos="0">
          <a:srgbClr xmlns:mc="http://schemas.openxmlformats.org/markup-compatibility/2006" xmlns:a14="http://schemas.microsoft.com/office/drawing/2010/main" val="DADADA" mc:Ignorable="a14" a14:legacySpreadsheetColorIndex="9">
            <a:gamma/>
            <a:shade val="85490"/>
            <a:invGamma/>
          </a:srgbClr>
        </a:gs>
        <a:gs pos="5000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DADADA" mc:Ignorable="a14" a14:legacySpreadsheetColorIndex="9">
            <a:gamma/>
            <a:shade val="85490"/>
            <a:invGamma/>
          </a:srgbClr>
        </a:gs>
      </a:gsLst>
      <a:lin ang="5400000" scaled="1"/>
    </a:gradFill>
    <a:ln w="38100">
      <a:solidFill>
        <a:srgbClr val="E3E3E3"/>
      </a:solidFill>
      <a:prstDash val="solid"/>
    </a:ln>
  </c:spPr>
  <c:txPr>
    <a:bodyPr/>
    <a:lstStyle/>
    <a:p>
      <a:pPr>
        <a:defRPr sz="1575"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'(Titles)'!$A$9</c:f>
          <c:strCache>
            <c:ptCount val="1"/>
            <c:pt idx="0">
              <c:v>Sprint 01 - Individual Burndown Chart - Te bepalen</c:v>
            </c:pt>
          </c:strCache>
        </c:strRef>
      </c:tx>
      <c:layout>
        <c:manualLayout>
          <c:xMode val="edge"/>
          <c:yMode val="edge"/>
          <c:x val="0.39054559323352"/>
          <c:y val="0.9349408590701"/>
        </c:manualLayout>
      </c:layout>
      <c:overlay val="0"/>
      <c:spPr>
        <a:noFill/>
        <a:ln w="25400">
          <a:noFill/>
        </a:ln>
      </c:spPr>
      <c:txPr>
        <a:bodyPr/>
        <a:lstStyle/>
        <a:p>
          <a:pPr>
            <a:defRPr sz="1000" b="1" i="0" u="none" strike="noStrike" baseline="0">
              <a:solidFill>
                <a:srgbClr val="000000"/>
              </a:solidFill>
              <a:latin typeface="Tahoma"/>
              <a:ea typeface="Tahoma"/>
              <a:cs typeface="Tahoma"/>
            </a:defRPr>
          </a:pPr>
          <a:endParaRPr lang="en-US"/>
        </a:p>
      </c:txPr>
    </c:title>
    <c:autoTitleDeleted val="0"/>
    <c:plotArea>
      <c:layout>
        <c:manualLayout>
          <c:layoutTarget val="inner"/>
          <c:xMode val="edge"/>
          <c:yMode val="edge"/>
          <c:x val="0.124363680526875"/>
          <c:y val="0.0385542622296948"/>
          <c:w val="0.86690939876044"/>
          <c:h val="0.785543092930032"/>
        </c:manualLayout>
      </c:layout>
      <c:lineChart>
        <c:grouping val="standard"/>
        <c:varyColors val="0"/>
        <c:ser>
          <c:idx val="0"/>
          <c:order val="0"/>
          <c:tx>
            <c:strRef>
              <c:f>'Individual Burndown'!$A$6</c:f>
              <c:strCache>
                <c:ptCount val="1"/>
                <c:pt idx="0">
                  <c:v>Teamlid1</c:v>
                </c:pt>
              </c:strCache>
            </c:strRef>
          </c:tx>
          <c:spPr>
            <a:ln w="25400">
              <a:solidFill>
                <a:srgbClr val="0000FF"/>
              </a:solidFill>
              <a:prstDash val="solid"/>
            </a:ln>
          </c:spPr>
          <c:marker>
            <c:symbol val="diamond"/>
            <c:size val="7"/>
            <c:spPr>
              <a:solidFill>
                <a:srgbClr val="0000FF"/>
              </a:solidFill>
              <a:ln>
                <a:solidFill>
                  <a:srgbClr val="0000FF"/>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Burndown'!$B$6:$AA$6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ser>
          <c:idx val="1"/>
          <c:order val="1"/>
          <c:tx>
            <c:strRef>
              <c:f>'Individual Burndown'!$A$7</c:f>
              <c:strCache>
                <c:ptCount val="1"/>
                <c:pt idx="0">
                  <c:v>Teamlid2</c:v>
                </c:pt>
              </c:strCache>
            </c:strRef>
          </c:tx>
          <c:spPr>
            <a:ln w="25400">
              <a:solidFill>
                <a:srgbClr val="4A473C"/>
              </a:solidFill>
              <a:prstDash val="solid"/>
            </a:ln>
          </c:spPr>
          <c:marker>
            <c:symbol val="square"/>
            <c:size val="5"/>
            <c:spPr>
              <a:solidFill>
                <a:srgbClr val="000000"/>
              </a:solidFill>
              <a:ln>
                <a:solidFill>
                  <a:srgbClr val="000000"/>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Burndown'!$B$7:$AA$7</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ser>
          <c:idx val="3"/>
          <c:order val="2"/>
          <c:tx>
            <c:strRef>
              <c:f>'Individual Burndown'!$A$8</c:f>
              <c:strCache>
                <c:ptCount val="1"/>
                <c:pt idx="0">
                  <c:v>TeamLid3</c:v>
                </c:pt>
              </c:strCache>
            </c:strRef>
          </c:tx>
          <c:spPr>
            <a:ln w="25400">
              <a:solidFill>
                <a:srgbClr val="FF6600"/>
              </a:solidFill>
              <a:prstDash val="solid"/>
            </a:ln>
          </c:spPr>
          <c:marker>
            <c:symbol val="x"/>
            <c:size val="2"/>
            <c:spPr>
              <a:solidFill>
                <a:srgbClr val="FF6600"/>
              </a:solidFill>
              <a:ln>
                <a:solidFill>
                  <a:srgbClr val="FF6600"/>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Burndown'!$B$8:$AA$8</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ser>
          <c:idx val="4"/>
          <c:order val="3"/>
          <c:tx>
            <c:strRef>
              <c:f>'Individual Burndown'!$A$9</c:f>
              <c:strCache>
                <c:ptCount val="1"/>
                <c:pt idx="0">
                  <c:v>TeamLid4</c:v>
                </c:pt>
              </c:strCache>
            </c:strRef>
          </c:tx>
          <c:spPr>
            <a:ln w="25400">
              <a:solidFill>
                <a:srgbClr val="D80000"/>
              </a:solidFill>
              <a:prstDash val="solid"/>
            </a:ln>
          </c:spPr>
          <c:marker>
            <c:symbol val="star"/>
            <c:size val="7"/>
            <c:spPr>
              <a:noFill/>
              <a:ln>
                <a:solidFill>
                  <a:srgbClr val="D80000"/>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Burndown'!$B$9:$AA$9</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ser>
          <c:idx val="5"/>
          <c:order val="4"/>
          <c:tx>
            <c:strRef>
              <c:f>'Individual Burndown'!$A$10</c:f>
              <c:strCache>
                <c:ptCount val="1"/>
                <c:pt idx="0">
                  <c:v>TeamLid5</c:v>
                </c:pt>
              </c:strCache>
            </c:strRef>
          </c:tx>
          <c:spPr>
            <a:ln w="25400">
              <a:solidFill>
                <a:srgbClr val="800000"/>
              </a:solidFill>
              <a:prstDash val="solid"/>
            </a:ln>
          </c:spPr>
          <c:marker>
            <c:symbol val="circle"/>
            <c:size val="6"/>
            <c:spPr>
              <a:solidFill>
                <a:srgbClr val="800000"/>
              </a:solidFill>
              <a:ln>
                <a:solidFill>
                  <a:srgbClr val="800000"/>
                </a:solidFill>
                <a:prstDash val="solid"/>
              </a:ln>
            </c:spPr>
          </c:marker>
          <c:cat>
            <c:strRef>
              <c:f>'Individual Burndown'!$B$5:$AA$5</c:f>
              <c:strCache>
                <c:ptCount val="26"/>
                <c:pt idx="0">
                  <c:v>22-Oct</c:v>
                </c:pt>
                <c:pt idx="1">
                  <c:v>26-Oct</c:v>
                </c:pt>
                <c:pt idx="2">
                  <c:v>#REF!</c:v>
                </c:pt>
                <c:pt idx="3">
                  <c:v>#REF!</c:v>
                </c:pt>
                <c:pt idx="4">
                  <c:v>#REF!</c:v>
                </c:pt>
                <c:pt idx="5">
                  <c:v>27-Oct</c:v>
                </c:pt>
                <c:pt idx="6">
                  <c:v>28-Oct</c:v>
                </c:pt>
                <c:pt idx="7">
                  <c:v>29-Oct</c:v>
                </c:pt>
                <c:pt idx="8">
                  <c:v>02-Nov</c:v>
                </c:pt>
                <c:pt idx="9">
                  <c:v>#REF!</c:v>
                </c:pt>
                <c:pt idx="10">
                  <c:v>#REF!</c:v>
                </c:pt>
                <c:pt idx="11">
                  <c:v>#REF!</c:v>
                </c:pt>
                <c:pt idx="12">
                  <c:v>03-Nov</c:v>
                </c:pt>
                <c:pt idx="13">
                  <c:v>04-Nov</c:v>
                </c:pt>
                <c:pt idx="14">
                  <c:v>05-Nov</c:v>
                </c:pt>
                <c:pt idx="15">
                  <c:v>#REF!</c:v>
                </c:pt>
                <c:pt idx="16">
                  <c:v>#REF!</c:v>
                </c:pt>
                <c:pt idx="17">
                  <c:v>#REF!</c:v>
                </c:pt>
                <c:pt idx="18">
                  <c:v>#REF!</c:v>
                </c:pt>
                <c:pt idx="19">
                  <c:v>#REF!</c:v>
                </c:pt>
                <c:pt idx="20">
                  <c:v>#REF!</c:v>
                </c:pt>
                <c:pt idx="21">
                  <c:v>#REF!</c:v>
                </c:pt>
                <c:pt idx="22">
                  <c:v>#REF!</c:v>
                </c:pt>
                <c:pt idx="23">
                  <c:v>#REF!</c:v>
                </c:pt>
                <c:pt idx="24">
                  <c:v>#REF!</c:v>
                </c:pt>
                <c:pt idx="25">
                  <c:v>einde</c:v>
                </c:pt>
              </c:strCache>
            </c:strRef>
          </c:cat>
          <c:val>
            <c:numRef>
              <c:f>'Individual Burndown'!$B$10:$AA$10</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2123171704"/>
        <c:axId val="2123177144"/>
      </c:lineChart>
      <c:catAx>
        <c:axId val="2123171704"/>
        <c:scaling>
          <c:orientation val="minMax"/>
        </c:scaling>
        <c:delete val="0"/>
        <c:axPos val="b"/>
        <c:numFmt formatCode="d/mmm" sourceLinked="1"/>
        <c:majorTickMark val="out"/>
        <c:minorTickMark val="none"/>
        <c:tickLblPos val="nextTo"/>
        <c:spPr>
          <a:ln w="3175">
            <a:solidFill>
              <a:srgbClr val="C0C0C0"/>
            </a:solidFill>
            <a:prstDash val="solid"/>
          </a:ln>
        </c:spPr>
        <c:txPr>
          <a:bodyPr rot="-2700000" vert="horz"/>
          <a:lstStyle/>
          <a:p>
            <a:pPr>
              <a:defRPr sz="900" b="0" i="0" u="none" strike="noStrike" baseline="0">
                <a:solidFill>
                  <a:srgbClr val="000000"/>
                </a:solidFill>
                <a:latin typeface="Tahoma"/>
                <a:ea typeface="Tahoma"/>
                <a:cs typeface="Tahoma"/>
              </a:defRPr>
            </a:pPr>
            <a:endParaRPr lang="en-US"/>
          </a:p>
        </c:txPr>
        <c:crossAx val="2123177144"/>
        <c:crosses val="autoZero"/>
        <c:auto val="1"/>
        <c:lblAlgn val="ctr"/>
        <c:lblOffset val="100"/>
        <c:tickLblSkip val="1"/>
        <c:tickMarkSkip val="1"/>
        <c:noMultiLvlLbl val="0"/>
      </c:catAx>
      <c:valAx>
        <c:axId val="2123177144"/>
        <c:scaling>
          <c:orientation val="minMax"/>
        </c:scaling>
        <c:delete val="0"/>
        <c:axPos val="l"/>
        <c:majorGridlines>
          <c:spPr>
            <a:ln w="3175">
              <a:solidFill>
                <a:srgbClr val="E3E3E3"/>
              </a:solidFill>
              <a:prstDash val="solid"/>
            </a:ln>
          </c:spPr>
        </c:majorGridlines>
        <c:title>
          <c:tx>
            <c:rich>
              <a:bodyPr/>
              <a:lstStyle/>
              <a:p>
                <a:pPr>
                  <a:defRPr sz="900" b="1" i="0" u="none" strike="noStrike" baseline="0">
                    <a:solidFill>
                      <a:srgbClr val="000000"/>
                    </a:solidFill>
                    <a:latin typeface="Tahoma"/>
                    <a:ea typeface="Tahoma"/>
                    <a:cs typeface="Tahoma"/>
                  </a:defRPr>
                </a:pPr>
                <a:r>
                  <a:rPr lang="nl-BE"/>
                  <a:t>Overblijvende uren</a:t>
                </a:r>
              </a:p>
            </c:rich>
          </c:tx>
          <c:layout>
            <c:manualLayout>
              <c:xMode val="edge"/>
              <c:yMode val="edge"/>
              <c:x val="0.0814545743801756"/>
              <c:y val="0.0626506761232541"/>
            </c:manualLayout>
          </c:layout>
          <c:overlay val="0"/>
          <c:spPr>
            <a:noFill/>
            <a:ln w="25400">
              <a:noFill/>
            </a:ln>
          </c:spPr>
        </c:title>
        <c:numFmt formatCode="General" sourceLinked="1"/>
        <c:majorTickMark val="out"/>
        <c:minorTickMark val="none"/>
        <c:tickLblPos val="nextTo"/>
        <c:spPr>
          <a:ln w="3175">
            <a:solidFill>
              <a:srgbClr val="C0C0C0"/>
            </a:solidFill>
            <a:prstDash val="solid"/>
          </a:ln>
        </c:spPr>
        <c:txPr>
          <a:bodyPr rot="0" vert="horz"/>
          <a:lstStyle/>
          <a:p>
            <a:pPr>
              <a:defRPr sz="975" b="0" i="0" u="none" strike="noStrike" baseline="0">
                <a:solidFill>
                  <a:srgbClr val="000000"/>
                </a:solidFill>
                <a:latin typeface="Tahoma"/>
                <a:ea typeface="Tahoma"/>
                <a:cs typeface="Tahoma"/>
              </a:defRPr>
            </a:pPr>
            <a:endParaRPr lang="en-US"/>
          </a:p>
        </c:txPr>
        <c:crossAx val="2123171704"/>
        <c:crosses val="autoZero"/>
        <c:crossBetween val="between"/>
      </c:valAx>
      <c:spPr>
        <a:solidFill>
          <a:srgbClr val="FFFFFF"/>
        </a:solidFill>
        <a:ln w="12700">
          <a:solidFill>
            <a:srgbClr val="E3E3E3"/>
          </a:solidFill>
          <a:prstDash val="solid"/>
        </a:ln>
      </c:spPr>
    </c:plotArea>
    <c:legend>
      <c:legendPos val="r"/>
      <c:layout>
        <c:manualLayout>
          <c:xMode val="edge"/>
          <c:yMode val="edge"/>
          <c:x val="0.0109090947830592"/>
          <c:y val="0.354217284235321"/>
          <c:w val="0.07490911751034"/>
          <c:h val="0.563856085109287"/>
        </c:manualLayout>
      </c:layout>
      <c:overlay val="0"/>
      <c:spPr>
        <a:solidFill>
          <a:srgbClr val="FFFFFF"/>
        </a:solidFill>
        <a:ln w="38100">
          <a:solidFill>
            <a:srgbClr val="E3E3E3"/>
          </a:solidFill>
          <a:prstDash val="solid"/>
        </a:ln>
      </c:spPr>
      <c:txPr>
        <a:bodyPr/>
        <a:lstStyle/>
        <a:p>
          <a:pPr>
            <a:defRPr sz="920" b="0" i="0" u="none" strike="noStrike" baseline="0">
              <a:solidFill>
                <a:srgbClr val="000000"/>
              </a:solidFill>
              <a:latin typeface="Tahoma"/>
              <a:ea typeface="Tahoma"/>
              <a:cs typeface="Tahoma"/>
            </a:defRPr>
          </a:pPr>
          <a:endParaRPr lang="en-US"/>
        </a:p>
      </c:txPr>
    </c:legend>
    <c:plotVisOnly val="1"/>
    <c:dispBlanksAs val="gap"/>
    <c:showDLblsOverMax val="0"/>
  </c:chart>
  <c:spPr>
    <a:gradFill rotWithShape="0">
      <a:gsLst>
        <a:gs pos="0">
          <a:srgbClr xmlns:mc="http://schemas.openxmlformats.org/markup-compatibility/2006" xmlns:a14="http://schemas.microsoft.com/office/drawing/2010/main" val="E5E5E5" mc:Ignorable="a14" a14:legacySpreadsheetColorIndex="65">
            <a:gamma/>
            <a:shade val="89804"/>
            <a:invGamma/>
          </a:srgbClr>
        </a:gs>
        <a:gs pos="50000">
          <a:srgbClr xmlns:mc="http://schemas.openxmlformats.org/markup-compatibility/2006" xmlns:a14="http://schemas.microsoft.com/office/drawing/2010/main" val="FFFFFF" mc:Ignorable="a14" a14:legacySpreadsheetColorIndex="65"/>
        </a:gs>
        <a:gs pos="100000">
          <a:srgbClr xmlns:mc="http://schemas.openxmlformats.org/markup-compatibility/2006" xmlns:a14="http://schemas.microsoft.com/office/drawing/2010/main" val="E5E5E5" mc:Ignorable="a14" a14:legacySpreadsheetColorIndex="65">
            <a:gamma/>
            <a:shade val="89804"/>
            <a:invGamma/>
          </a:srgbClr>
        </a:gs>
      </a:gsLst>
      <a:lin ang="5400000" scaled="1"/>
    </a:gradFill>
    <a:ln w="38100">
      <a:solidFill>
        <a:srgbClr val="E3E3E3"/>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codeName="Grafiek4">
    <tabColor indexed="24"/>
  </sheetPr>
  <sheetViews>
    <sheetView zoomScale="92" workbookViewId="0" zoomToFit="1"/>
  </sheetViews>
  <pageMargins left="0.42" right="0.35" top="0.41" bottom="0.6" header="0.23" footer="0.33"/>
  <pageSetup orientation="landscape"/>
  <headerFooter alignWithMargins="0">
    <oddFooter>&amp;L&amp;Z&amp;F&amp;R&amp;D / &amp;T</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66675</xdr:colOff>
      <xdr:row>1</xdr:row>
      <xdr:rowOff>21744</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52450" cy="4408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028043" cy="6729620"/>
    <xdr:graphicFrame macro="">
      <xdr:nvGraphicFramePr>
        <xdr:cNvPr id="2" name="Grafiek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76200</xdr:colOff>
      <xdr:row>13</xdr:row>
      <xdr:rowOff>57150</xdr:rowOff>
    </xdr:from>
    <xdr:to>
      <xdr:col>27</xdr:col>
      <xdr:colOff>76200</xdr:colOff>
      <xdr:row>41</xdr:row>
      <xdr:rowOff>19050</xdr:rowOff>
    </xdr:to>
    <xdr:graphicFrame macro="">
      <xdr:nvGraphicFramePr>
        <xdr:cNvPr id="6145"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print" enableFormatConditionsCalculation="0">
    <tabColor indexed="13"/>
    <outlinePr summaryBelow="0"/>
  </sheetPr>
  <dimension ref="A1:BL1730"/>
  <sheetViews>
    <sheetView showGridLines="0" tabSelected="1" zoomScale="150" zoomScaleNormal="150" zoomScalePageLayoutView="150" workbookViewId="0">
      <pane xSplit="7" ySplit="6" topLeftCell="H7" activePane="bottomRight" state="frozen"/>
      <selection pane="topRight" activeCell="K1" sqref="K1"/>
      <selection pane="bottomLeft" activeCell="A4" sqref="A4"/>
      <selection pane="bottomRight" activeCell="E20" sqref="E20"/>
    </sheetView>
  </sheetViews>
  <sheetFormatPr baseColWidth="10" defaultColWidth="8.83203125" defaultRowHeight="12" outlineLevelRow="1" x14ac:dyDescent="0"/>
  <cols>
    <col min="1" max="1" width="7.33203125" style="177" customWidth="1"/>
    <col min="2" max="2" width="13.5" style="186" bestFit="1" customWidth="1"/>
    <col min="3" max="3" width="32.5" style="179" customWidth="1"/>
    <col min="4" max="4" width="37.5" style="179" customWidth="1"/>
    <col min="5" max="5" width="11.83203125" style="180" bestFit="1" customWidth="1"/>
    <col min="6" max="6" width="9.6640625" style="181" customWidth="1"/>
    <col min="7" max="7" width="6.6640625" style="187" customWidth="1"/>
    <col min="8" max="8" width="4.33203125" style="182" customWidth="1"/>
    <col min="9" max="9" width="3.83203125" style="192" customWidth="1"/>
    <col min="10" max="10" width="3.83203125" style="191" customWidth="1"/>
    <col min="11" max="12" width="3.83203125" style="238" customWidth="1"/>
    <col min="13" max="13" width="3.83203125" style="181" customWidth="1"/>
    <col min="14" max="14" width="3.83203125" style="191" customWidth="1"/>
    <col min="15" max="16" width="3.83203125" style="238" customWidth="1"/>
    <col min="17" max="17" width="3.83203125" style="181" customWidth="1"/>
    <col min="18" max="18" width="5.33203125" style="183" customWidth="1"/>
    <col min="19" max="19" width="10.5" style="184" customWidth="1"/>
    <col min="20" max="16384" width="8.83203125" style="185"/>
  </cols>
  <sheetData>
    <row r="1" spans="1:64" s="328" customFormat="1" ht="33" customHeight="1">
      <c r="A1" s="326" t="str">
        <f>'(Titles)'!A7</f>
        <v>Sprint 01 - Sprint Backlog - Te bepalen</v>
      </c>
      <c r="B1" s="327"/>
      <c r="C1" s="327"/>
      <c r="E1" s="329"/>
      <c r="F1" s="327"/>
      <c r="G1" s="330"/>
      <c r="H1" s="330"/>
      <c r="I1" s="331"/>
      <c r="R1" s="332"/>
    </row>
    <row r="2" spans="1:64" s="341" customFormat="1" ht="13.5" customHeight="1">
      <c r="A2" s="333"/>
      <c r="B2" s="333"/>
      <c r="C2" s="333"/>
      <c r="D2" s="333"/>
      <c r="E2" s="334"/>
      <c r="F2" s="333"/>
      <c r="G2" s="335"/>
      <c r="H2" s="336"/>
      <c r="I2" s="337"/>
      <c r="J2" s="338"/>
      <c r="K2" s="338"/>
      <c r="L2" s="338"/>
      <c r="M2" s="338"/>
      <c r="N2" s="338"/>
      <c r="O2" s="338"/>
      <c r="P2" s="338"/>
      <c r="Q2" s="338"/>
      <c r="R2" s="339"/>
      <c r="S2" s="338"/>
      <c r="T2" s="338"/>
      <c r="U2" s="338"/>
      <c r="V2" s="340"/>
      <c r="W2" s="340"/>
      <c r="X2" s="340"/>
      <c r="Y2" s="340"/>
      <c r="Z2" s="340"/>
      <c r="AA2" s="340"/>
      <c r="AB2" s="340"/>
      <c r="AC2" s="340"/>
      <c r="AD2" s="340"/>
      <c r="AE2" s="340"/>
      <c r="AF2" s="340"/>
      <c r="AG2" s="340"/>
      <c r="AH2" s="340"/>
      <c r="AI2" s="340"/>
      <c r="AJ2" s="340"/>
      <c r="AK2" s="340"/>
      <c r="AL2" s="340"/>
      <c r="AM2" s="340"/>
      <c r="AN2" s="340"/>
      <c r="AO2" s="340"/>
      <c r="AP2" s="340"/>
      <c r="AQ2" s="340"/>
      <c r="AR2" s="340"/>
      <c r="AS2" s="340"/>
      <c r="AT2" s="340"/>
      <c r="AU2" s="340"/>
      <c r="AV2" s="340"/>
      <c r="AW2" s="340"/>
      <c r="AX2" s="340"/>
      <c r="AY2" s="340"/>
      <c r="AZ2" s="340"/>
      <c r="BA2" s="340"/>
      <c r="BB2" s="340"/>
      <c r="BC2" s="340"/>
      <c r="BD2" s="340"/>
      <c r="BE2" s="340"/>
      <c r="BF2" s="340"/>
      <c r="BG2" s="340"/>
      <c r="BH2" s="340"/>
      <c r="BI2" s="340"/>
      <c r="BJ2" s="340"/>
      <c r="BK2" s="340"/>
      <c r="BL2" s="340"/>
    </row>
    <row r="3" spans="1:64" s="24" customFormat="1" ht="4.5" customHeight="1">
      <c r="A3" s="18"/>
      <c r="B3" s="18"/>
      <c r="C3" s="18"/>
      <c r="D3" s="18"/>
      <c r="E3" s="19"/>
      <c r="F3" s="18"/>
      <c r="G3" s="20"/>
      <c r="H3" s="21"/>
      <c r="I3" s="22"/>
      <c r="J3" s="23"/>
      <c r="K3" s="23"/>
      <c r="L3" s="23"/>
      <c r="M3" s="23"/>
      <c r="N3" s="23"/>
      <c r="O3" s="23"/>
      <c r="P3" s="23"/>
      <c r="Q3" s="23"/>
      <c r="R3" s="156"/>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row>
    <row r="4" spans="1:64" s="82" customFormat="1" ht="13.5" customHeight="1">
      <c r="B4" s="153"/>
      <c r="H4" s="160" t="s">
        <v>41</v>
      </c>
      <c r="I4" s="162">
        <v>1</v>
      </c>
      <c r="J4" s="162">
        <v>2</v>
      </c>
      <c r="K4" s="162" t="s">
        <v>127</v>
      </c>
      <c r="L4" s="162" t="s">
        <v>127</v>
      </c>
      <c r="M4" s="162">
        <v>8</v>
      </c>
      <c r="N4" s="162">
        <v>9</v>
      </c>
      <c r="O4" s="162" t="s">
        <v>127</v>
      </c>
      <c r="P4" s="162" t="s">
        <v>127</v>
      </c>
      <c r="Q4" s="162">
        <v>15</v>
      </c>
      <c r="R4" s="154" t="s">
        <v>33</v>
      </c>
      <c r="S4" s="154" t="s">
        <v>44</v>
      </c>
      <c r="T4" s="155"/>
    </row>
    <row r="5" spans="1:64" s="79" customFormat="1" ht="44">
      <c r="A5" s="288" t="s">
        <v>10</v>
      </c>
      <c r="B5" s="289" t="s">
        <v>70</v>
      </c>
      <c r="C5" s="290" t="s">
        <v>31</v>
      </c>
      <c r="D5" s="290" t="s">
        <v>30</v>
      </c>
      <c r="E5" s="290" t="s">
        <v>25</v>
      </c>
      <c r="F5" s="289" t="s">
        <v>8</v>
      </c>
      <c r="G5" s="289" t="s">
        <v>48</v>
      </c>
      <c r="H5" s="291" t="s">
        <v>32</v>
      </c>
      <c r="I5" s="205">
        <f>'(Titles)'!A5</f>
        <v>41204</v>
      </c>
      <c r="J5" s="161">
        <f>I5+4</f>
        <v>41208</v>
      </c>
      <c r="K5" s="234">
        <f>J5+1</f>
        <v>41209</v>
      </c>
      <c r="L5" s="234">
        <f t="shared" ref="L5:M5" si="0">K5+1</f>
        <v>41210</v>
      </c>
      <c r="M5" s="161">
        <f t="shared" si="0"/>
        <v>41211</v>
      </c>
      <c r="N5" s="161">
        <f>M5+4</f>
        <v>41215</v>
      </c>
      <c r="O5" s="234">
        <f>N5+1</f>
        <v>41216</v>
      </c>
      <c r="P5" s="234">
        <f>O5+1</f>
        <v>41217</v>
      </c>
      <c r="Q5" s="161">
        <f>P5+1</f>
        <v>41218</v>
      </c>
      <c r="R5" s="157" t="s">
        <v>34</v>
      </c>
      <c r="S5" s="158" t="s">
        <v>45</v>
      </c>
      <c r="T5" s="78"/>
    </row>
    <row r="6" spans="1:64" s="81" customFormat="1" ht="13">
      <c r="A6" s="292"/>
      <c r="B6" s="293"/>
      <c r="C6" s="292"/>
      <c r="D6" s="294"/>
      <c r="E6" s="294"/>
      <c r="F6" s="295"/>
      <c r="G6" s="296"/>
      <c r="H6" s="297" t="s">
        <v>42</v>
      </c>
      <c r="I6" s="206">
        <f t="shared" ref="I6:Q6" si="1">SUM(I7:I65560)</f>
        <v>0</v>
      </c>
      <c r="J6" s="163">
        <f t="shared" ca="1" si="1"/>
        <v>0</v>
      </c>
      <c r="K6" s="235">
        <f t="shared" ca="1" si="1"/>
        <v>0</v>
      </c>
      <c r="L6" s="235">
        <f t="shared" ca="1" si="1"/>
        <v>0</v>
      </c>
      <c r="M6" s="163">
        <f t="shared" ca="1" si="1"/>
        <v>0</v>
      </c>
      <c r="N6" s="163">
        <f t="shared" ca="1" si="1"/>
        <v>0</v>
      </c>
      <c r="O6" s="235">
        <f t="shared" ca="1" si="1"/>
        <v>0</v>
      </c>
      <c r="P6" s="235">
        <f t="shared" ca="1" si="1"/>
        <v>0</v>
      </c>
      <c r="Q6" s="163">
        <f t="shared" ca="1" si="1"/>
        <v>0</v>
      </c>
      <c r="R6" s="159">
        <v>0</v>
      </c>
      <c r="S6" s="158" t="s">
        <v>67</v>
      </c>
      <c r="T6" s="80"/>
    </row>
    <row r="7" spans="1:64" s="241" customFormat="1" ht="11">
      <c r="A7" s="242" t="s">
        <v>43</v>
      </c>
      <c r="B7" s="243"/>
      <c r="C7" s="244"/>
      <c r="D7" s="244"/>
      <c r="E7" s="244"/>
      <c r="F7" s="239"/>
      <c r="G7" s="239"/>
      <c r="H7" s="245"/>
      <c r="I7" s="245"/>
      <c r="J7" s="239" t="str">
        <f ca="1">IF(J$5&lt;=TODAY(),I7,"")</f>
        <v/>
      </c>
      <c r="K7" s="239" t="str">
        <f ca="1">IF(K$5&lt;=TODAY(),#REF!,"")</f>
        <v/>
      </c>
      <c r="L7" s="239" t="str">
        <f t="shared" ref="L7:Q7" ca="1" si="2">IF(L$5&lt;=TODAY(),K7,"")</f>
        <v/>
      </c>
      <c r="M7" s="239" t="str">
        <f t="shared" ca="1" si="2"/>
        <v/>
      </c>
      <c r="N7" s="239" t="str">
        <f t="shared" ca="1" si="2"/>
        <v/>
      </c>
      <c r="O7" s="239" t="str">
        <f ca="1">IF(O$5&lt;=TODAY(),#REF!,"")</f>
        <v/>
      </c>
      <c r="P7" s="239" t="str">
        <f t="shared" ca="1" si="2"/>
        <v/>
      </c>
      <c r="Q7" s="239" t="str">
        <f t="shared" ca="1" si="2"/>
        <v/>
      </c>
      <c r="R7" s="240">
        <v>0</v>
      </c>
    </row>
    <row r="8" spans="1:64" s="169" customFormat="1" ht="10.5" customHeight="1">
      <c r="A8" s="200"/>
      <c r="B8" s="201" t="s">
        <v>132</v>
      </c>
      <c r="C8" s="201" t="s">
        <v>133</v>
      </c>
      <c r="D8" s="200"/>
      <c r="E8" s="200"/>
      <c r="F8" s="200"/>
      <c r="G8" s="200" t="s">
        <v>71</v>
      </c>
      <c r="H8" s="202">
        <f>SUM(H9:H33)</f>
        <v>1100</v>
      </c>
      <c r="I8" s="166"/>
      <c r="J8" s="167"/>
      <c r="K8" s="323"/>
      <c r="L8" s="323"/>
      <c r="M8" s="167"/>
      <c r="N8" s="167"/>
      <c r="O8" s="323"/>
      <c r="P8" s="323"/>
      <c r="Q8" s="167"/>
      <c r="R8" s="168">
        <v>0</v>
      </c>
    </row>
    <row r="9" spans="1:64" s="176" customFormat="1" ht="10.5" customHeight="1" outlineLevel="1">
      <c r="A9" s="318"/>
      <c r="B9" s="318" t="s">
        <v>142</v>
      </c>
      <c r="C9" s="318" t="s">
        <v>143</v>
      </c>
      <c r="D9" s="318" t="s">
        <v>143</v>
      </c>
      <c r="F9" s="170" t="s">
        <v>44</v>
      </c>
      <c r="G9" s="171"/>
      <c r="H9" s="172">
        <v>55</v>
      </c>
      <c r="I9" s="325"/>
      <c r="J9" s="174">
        <v>0</v>
      </c>
      <c r="K9" s="324" t="str">
        <f ca="1">IF(K$5&lt;=TODAY(),#REF!,"")</f>
        <v/>
      </c>
      <c r="L9" s="324" t="str">
        <f t="shared" ref="L9:Q9" ca="1" si="3">IF(L$5&lt;=TODAY(),K9,"")</f>
        <v/>
      </c>
      <c r="M9" s="174" t="str">
        <f t="shared" ca="1" si="3"/>
        <v/>
      </c>
      <c r="N9" s="174" t="str">
        <f t="shared" ca="1" si="3"/>
        <v/>
      </c>
      <c r="O9" s="324" t="str">
        <f ca="1">IF(O$5&lt;=TODAY(),#REF!,"")</f>
        <v/>
      </c>
      <c r="P9" s="324" t="str">
        <f t="shared" ca="1" si="3"/>
        <v/>
      </c>
      <c r="Q9" s="174" t="str">
        <f t="shared" ca="1" si="3"/>
        <v/>
      </c>
      <c r="R9" s="175">
        <v>0</v>
      </c>
    </row>
    <row r="10" spans="1:64" s="354" customFormat="1" ht="10.5" customHeight="1" outlineLevel="1">
      <c r="A10" s="353"/>
      <c r="B10" s="353" t="s">
        <v>142</v>
      </c>
      <c r="C10" s="353" t="s">
        <v>144</v>
      </c>
      <c r="D10" s="353" t="s">
        <v>144</v>
      </c>
      <c r="F10" s="170" t="s">
        <v>44</v>
      </c>
      <c r="G10" s="356"/>
      <c r="H10" s="357">
        <v>150</v>
      </c>
      <c r="I10" s="325"/>
      <c r="J10" s="174"/>
      <c r="K10" s="324"/>
      <c r="L10" s="324"/>
      <c r="M10" s="174"/>
      <c r="N10" s="174"/>
      <c r="O10" s="324"/>
      <c r="P10" s="324"/>
      <c r="Q10" s="174"/>
      <c r="R10" s="358"/>
    </row>
    <row r="11" spans="1:64" s="354" customFormat="1" ht="10.5" customHeight="1" outlineLevel="1">
      <c r="A11" s="353"/>
      <c r="B11" s="353" t="s">
        <v>145</v>
      </c>
      <c r="C11" s="353" t="s">
        <v>146</v>
      </c>
      <c r="D11" s="353" t="s">
        <v>166</v>
      </c>
      <c r="F11" s="170" t="s">
        <v>44</v>
      </c>
      <c r="G11" s="356"/>
      <c r="H11" s="357">
        <v>30</v>
      </c>
      <c r="I11" s="325"/>
      <c r="J11" s="174"/>
      <c r="K11" s="324"/>
      <c r="L11" s="324"/>
      <c r="M11" s="174"/>
      <c r="N11" s="174"/>
      <c r="O11" s="324"/>
      <c r="P11" s="324"/>
      <c r="Q11" s="174"/>
      <c r="R11" s="358"/>
    </row>
    <row r="12" spans="1:64" s="354" customFormat="1" ht="10.5" customHeight="1" outlineLevel="1">
      <c r="A12" s="353"/>
      <c r="B12" s="353" t="s">
        <v>145</v>
      </c>
      <c r="C12" s="353" t="s">
        <v>165</v>
      </c>
      <c r="D12" s="353" t="s">
        <v>165</v>
      </c>
      <c r="F12" s="170" t="s">
        <v>44</v>
      </c>
      <c r="G12" s="356"/>
      <c r="H12" s="357">
        <v>20</v>
      </c>
      <c r="I12" s="325"/>
      <c r="J12" s="174"/>
      <c r="K12" s="324"/>
      <c r="L12" s="324"/>
      <c r="M12" s="174"/>
      <c r="N12" s="174"/>
      <c r="O12" s="324"/>
      <c r="P12" s="324"/>
      <c r="Q12" s="174"/>
      <c r="R12" s="358"/>
    </row>
    <row r="13" spans="1:64" s="354" customFormat="1" ht="10.5" customHeight="1" outlineLevel="1">
      <c r="A13" s="353"/>
      <c r="B13" s="353" t="s">
        <v>145</v>
      </c>
      <c r="C13" s="353" t="s">
        <v>149</v>
      </c>
      <c r="D13" s="353" t="s">
        <v>167</v>
      </c>
      <c r="F13" s="170" t="s">
        <v>44</v>
      </c>
      <c r="G13" s="356"/>
      <c r="H13" s="357">
        <v>90</v>
      </c>
      <c r="I13" s="325"/>
      <c r="J13" s="174"/>
      <c r="K13" s="324"/>
      <c r="L13" s="324"/>
      <c r="M13" s="174"/>
      <c r="N13" s="174"/>
      <c r="O13" s="324"/>
      <c r="P13" s="324"/>
      <c r="Q13" s="174"/>
      <c r="R13" s="358"/>
    </row>
    <row r="14" spans="1:64" s="354" customFormat="1" ht="10.5" customHeight="1" outlineLevel="1">
      <c r="A14" s="353"/>
      <c r="B14" s="353" t="s">
        <v>147</v>
      </c>
      <c r="C14" s="353" t="s">
        <v>148</v>
      </c>
      <c r="D14" s="353" t="s">
        <v>148</v>
      </c>
      <c r="F14" s="170" t="s">
        <v>44</v>
      </c>
      <c r="G14" s="356"/>
      <c r="H14" s="357">
        <v>150</v>
      </c>
      <c r="I14" s="325"/>
      <c r="J14" s="174"/>
      <c r="K14" s="324"/>
      <c r="L14" s="324"/>
      <c r="M14" s="174"/>
      <c r="N14" s="174"/>
      <c r="O14" s="324"/>
      <c r="P14" s="324"/>
      <c r="Q14" s="174"/>
      <c r="R14" s="358"/>
    </row>
    <row r="15" spans="1:64" s="354" customFormat="1" ht="10.5" customHeight="1" outlineLevel="1">
      <c r="A15" s="353"/>
      <c r="B15" s="353" t="s">
        <v>147</v>
      </c>
      <c r="C15" s="353" t="s">
        <v>150</v>
      </c>
      <c r="D15" s="353" t="s">
        <v>150</v>
      </c>
      <c r="F15" s="170" t="s">
        <v>44</v>
      </c>
      <c r="G15" s="356"/>
      <c r="H15" s="357">
        <v>60</v>
      </c>
      <c r="I15" s="325"/>
      <c r="J15" s="174"/>
      <c r="K15" s="324"/>
      <c r="L15" s="324"/>
      <c r="M15" s="174"/>
      <c r="N15" s="174"/>
      <c r="O15" s="324"/>
      <c r="P15" s="324"/>
      <c r="Q15" s="174"/>
      <c r="R15" s="358"/>
    </row>
    <row r="16" spans="1:64" s="354" customFormat="1" ht="10.5" customHeight="1" outlineLevel="1">
      <c r="A16" s="353"/>
      <c r="B16" s="353" t="s">
        <v>147</v>
      </c>
      <c r="C16" s="353" t="s">
        <v>151</v>
      </c>
      <c r="D16" s="353" t="s">
        <v>151</v>
      </c>
      <c r="F16" s="170" t="s">
        <v>44</v>
      </c>
      <c r="G16" s="356"/>
      <c r="H16" s="357">
        <v>25</v>
      </c>
      <c r="I16" s="325"/>
      <c r="J16" s="174"/>
      <c r="K16" s="324"/>
      <c r="L16" s="324"/>
      <c r="M16" s="174"/>
      <c r="N16" s="174"/>
      <c r="O16" s="324"/>
      <c r="P16" s="324"/>
      <c r="Q16" s="174"/>
      <c r="R16" s="358"/>
    </row>
    <row r="17" spans="1:18" s="354" customFormat="1" ht="10.5" customHeight="1" outlineLevel="1">
      <c r="A17" s="353"/>
      <c r="B17" s="353" t="s">
        <v>147</v>
      </c>
      <c r="C17" s="353" t="s">
        <v>152</v>
      </c>
      <c r="D17" s="353" t="s">
        <v>152</v>
      </c>
      <c r="F17" s="170" t="s">
        <v>44</v>
      </c>
      <c r="G17" s="356"/>
      <c r="H17" s="357">
        <v>25</v>
      </c>
      <c r="I17" s="325"/>
      <c r="J17" s="174"/>
      <c r="K17" s="324"/>
      <c r="L17" s="324"/>
      <c r="M17" s="174"/>
      <c r="N17" s="174"/>
      <c r="O17" s="324"/>
      <c r="P17" s="324"/>
      <c r="Q17" s="174"/>
      <c r="R17" s="358"/>
    </row>
    <row r="18" spans="1:18" s="354" customFormat="1" ht="10.5" customHeight="1" outlineLevel="1">
      <c r="A18" s="353"/>
      <c r="B18" s="353" t="s">
        <v>153</v>
      </c>
      <c r="C18" s="353" t="s">
        <v>154</v>
      </c>
      <c r="D18" s="353" t="s">
        <v>155</v>
      </c>
      <c r="F18" s="170" t="s">
        <v>44</v>
      </c>
      <c r="G18" s="356"/>
      <c r="H18" s="357">
        <v>60</v>
      </c>
      <c r="I18" s="325"/>
      <c r="J18" s="174"/>
      <c r="K18" s="324"/>
      <c r="L18" s="324"/>
      <c r="M18" s="174"/>
      <c r="N18" s="174"/>
      <c r="O18" s="324"/>
      <c r="P18" s="324"/>
      <c r="Q18" s="174"/>
      <c r="R18" s="358"/>
    </row>
    <row r="19" spans="1:18" s="354" customFormat="1" ht="10.5" customHeight="1" outlineLevel="1">
      <c r="A19" s="353"/>
      <c r="B19" s="353" t="s">
        <v>156</v>
      </c>
      <c r="C19" s="353" t="s">
        <v>157</v>
      </c>
      <c r="D19" s="353" t="s">
        <v>158</v>
      </c>
      <c r="F19" s="170" t="s">
        <v>44</v>
      </c>
      <c r="G19" s="356"/>
      <c r="H19" s="357">
        <v>60</v>
      </c>
      <c r="I19" s="325"/>
      <c r="J19" s="174"/>
      <c r="K19" s="324"/>
      <c r="L19" s="324"/>
      <c r="M19" s="174"/>
      <c r="N19" s="174"/>
      <c r="O19" s="324"/>
      <c r="P19" s="324"/>
      <c r="Q19" s="174"/>
      <c r="R19" s="358"/>
    </row>
    <row r="20" spans="1:18" s="354" customFormat="1" ht="10.5" customHeight="1" outlineLevel="1">
      <c r="A20" s="353"/>
      <c r="B20" s="353" t="s">
        <v>156</v>
      </c>
      <c r="C20" s="353" t="s">
        <v>159</v>
      </c>
      <c r="D20" s="353" t="s">
        <v>160</v>
      </c>
      <c r="F20" s="170" t="s">
        <v>44</v>
      </c>
      <c r="G20" s="356"/>
      <c r="H20" s="357">
        <v>120</v>
      </c>
      <c r="I20" s="325"/>
      <c r="J20" s="174"/>
      <c r="K20" s="324"/>
      <c r="L20" s="324"/>
      <c r="M20" s="174"/>
      <c r="N20" s="174"/>
      <c r="O20" s="324"/>
      <c r="P20" s="324"/>
      <c r="Q20" s="174"/>
      <c r="R20" s="358"/>
    </row>
    <row r="21" spans="1:18" s="354" customFormat="1" ht="10.5" customHeight="1" outlineLevel="1">
      <c r="A21" s="353"/>
      <c r="B21" s="353" t="s">
        <v>163</v>
      </c>
      <c r="C21" s="353" t="s">
        <v>164</v>
      </c>
      <c r="D21" s="353" t="s">
        <v>164</v>
      </c>
      <c r="F21" s="170" t="s">
        <v>44</v>
      </c>
      <c r="G21" s="356"/>
      <c r="H21" s="357">
        <v>120</v>
      </c>
      <c r="I21" s="325"/>
      <c r="J21" s="174"/>
      <c r="K21" s="324"/>
      <c r="L21" s="324"/>
      <c r="M21" s="174"/>
      <c r="N21" s="174"/>
      <c r="O21" s="324"/>
      <c r="P21" s="324"/>
      <c r="Q21" s="174"/>
      <c r="R21" s="358"/>
    </row>
    <row r="22" spans="1:18" s="354" customFormat="1" ht="10.5" customHeight="1" outlineLevel="1">
      <c r="A22" s="353"/>
      <c r="B22" s="353" t="s">
        <v>161</v>
      </c>
      <c r="C22" s="353" t="s">
        <v>162</v>
      </c>
      <c r="D22" s="353" t="s">
        <v>162</v>
      </c>
      <c r="F22" s="170" t="s">
        <v>44</v>
      </c>
      <c r="G22" s="356"/>
      <c r="H22" s="357">
        <v>135</v>
      </c>
      <c r="I22" s="325"/>
      <c r="J22" s="174"/>
      <c r="K22" s="324"/>
      <c r="L22" s="324"/>
      <c r="M22" s="174"/>
      <c r="N22" s="174"/>
      <c r="O22" s="324"/>
      <c r="P22" s="324"/>
      <c r="Q22" s="174"/>
      <c r="R22" s="358"/>
    </row>
    <row r="23" spans="1:18" s="354" customFormat="1" ht="10.5" customHeight="1" outlineLevel="1">
      <c r="A23" s="353"/>
      <c r="B23" s="353"/>
      <c r="C23" s="353"/>
      <c r="D23" s="353"/>
      <c r="F23" s="355"/>
      <c r="G23" s="356"/>
      <c r="H23" s="357"/>
      <c r="I23" s="325"/>
      <c r="J23" s="174"/>
      <c r="K23" s="324"/>
      <c r="L23" s="324"/>
      <c r="M23" s="174"/>
      <c r="N23" s="174"/>
      <c r="O23" s="324"/>
      <c r="P23" s="324"/>
      <c r="Q23" s="174"/>
      <c r="R23" s="358"/>
    </row>
    <row r="24" spans="1:18" s="354" customFormat="1" ht="10.5" customHeight="1" outlineLevel="1">
      <c r="A24" s="353"/>
      <c r="B24" s="353"/>
      <c r="C24" s="353"/>
      <c r="D24" s="353"/>
      <c r="F24" s="355"/>
      <c r="G24" s="356"/>
      <c r="H24" s="357"/>
      <c r="I24" s="325"/>
      <c r="J24" s="174"/>
      <c r="K24" s="324"/>
      <c r="L24" s="324"/>
      <c r="M24" s="174"/>
      <c r="N24" s="174"/>
      <c r="O24" s="324"/>
      <c r="P24" s="324"/>
      <c r="Q24" s="174"/>
      <c r="R24" s="358"/>
    </row>
    <row r="25" spans="1:18" s="354" customFormat="1" ht="10.5" customHeight="1" outlineLevel="1">
      <c r="A25" s="353"/>
      <c r="B25" s="353"/>
      <c r="C25" s="353"/>
      <c r="D25" s="353"/>
      <c r="F25" s="355"/>
      <c r="G25" s="356"/>
      <c r="H25" s="357"/>
      <c r="I25" s="325"/>
      <c r="J25" s="174"/>
      <c r="K25" s="324"/>
      <c r="L25" s="324"/>
      <c r="M25" s="174"/>
      <c r="N25" s="174"/>
      <c r="O25" s="324"/>
      <c r="P25" s="324"/>
      <c r="Q25" s="174"/>
      <c r="R25" s="358"/>
    </row>
    <row r="26" spans="1:18" s="354" customFormat="1" ht="10.5" customHeight="1" outlineLevel="1">
      <c r="A26" s="353"/>
      <c r="B26" s="353"/>
      <c r="C26" s="353"/>
      <c r="D26" s="353"/>
      <c r="F26" s="355"/>
      <c r="G26" s="356"/>
      <c r="H26" s="357"/>
      <c r="I26" s="325"/>
      <c r="J26" s="174"/>
      <c r="K26" s="324"/>
      <c r="L26" s="324"/>
      <c r="M26" s="174"/>
      <c r="N26" s="174"/>
      <c r="O26" s="324"/>
      <c r="P26" s="324"/>
      <c r="Q26" s="174"/>
      <c r="R26" s="358"/>
    </row>
    <row r="27" spans="1:18" s="354" customFormat="1" ht="10.5" customHeight="1" outlineLevel="1">
      <c r="A27" s="353"/>
      <c r="B27" s="353"/>
      <c r="C27" s="353"/>
      <c r="D27" s="353"/>
      <c r="F27" s="355"/>
      <c r="G27" s="356"/>
      <c r="H27" s="357"/>
      <c r="I27" s="325"/>
      <c r="J27" s="174"/>
      <c r="K27" s="324"/>
      <c r="L27" s="324"/>
      <c r="M27" s="174"/>
      <c r="N27" s="174"/>
      <c r="O27" s="324"/>
      <c r="P27" s="324"/>
      <c r="Q27" s="174"/>
      <c r="R27" s="358"/>
    </row>
    <row r="28" spans="1:18" s="354" customFormat="1" ht="10.5" customHeight="1" outlineLevel="1">
      <c r="A28" s="353"/>
      <c r="B28" s="353"/>
      <c r="C28" s="353"/>
      <c r="D28" s="353"/>
      <c r="F28" s="355"/>
      <c r="G28" s="356"/>
      <c r="H28" s="357"/>
      <c r="I28" s="325"/>
      <c r="J28" s="174"/>
      <c r="K28" s="324"/>
      <c r="L28" s="324"/>
      <c r="M28" s="174"/>
      <c r="N28" s="174"/>
      <c r="O28" s="324"/>
      <c r="P28" s="324"/>
      <c r="Q28" s="174"/>
      <c r="R28" s="358"/>
    </row>
    <row r="29" spans="1:18" s="354" customFormat="1" ht="10.5" customHeight="1" outlineLevel="1">
      <c r="A29" s="353"/>
      <c r="B29" s="353"/>
      <c r="C29" s="353"/>
      <c r="D29" s="353"/>
      <c r="F29" s="355"/>
      <c r="G29" s="356"/>
      <c r="H29" s="357"/>
      <c r="I29" s="325"/>
      <c r="J29" s="174"/>
      <c r="K29" s="324"/>
      <c r="L29" s="324"/>
      <c r="M29" s="174"/>
      <c r="N29" s="174"/>
      <c r="O29" s="324"/>
      <c r="P29" s="324"/>
      <c r="Q29" s="174"/>
      <c r="R29" s="358"/>
    </row>
    <row r="30" spans="1:18" s="354" customFormat="1" ht="10.5" customHeight="1" outlineLevel="1">
      <c r="A30" s="353"/>
      <c r="B30" s="353"/>
      <c r="C30" s="353"/>
      <c r="D30" s="353"/>
      <c r="F30" s="355"/>
      <c r="G30" s="356"/>
      <c r="H30" s="357"/>
      <c r="I30" s="325"/>
      <c r="J30" s="174"/>
      <c r="K30" s="324"/>
      <c r="L30" s="324"/>
      <c r="M30" s="174"/>
      <c r="N30" s="174"/>
      <c r="O30" s="324"/>
      <c r="P30" s="324"/>
      <c r="Q30" s="174"/>
      <c r="R30" s="358"/>
    </row>
    <row r="31" spans="1:18" s="354" customFormat="1" ht="10.5" customHeight="1" outlineLevel="1">
      <c r="A31" s="353"/>
      <c r="B31" s="353"/>
      <c r="C31" s="353"/>
      <c r="D31" s="353"/>
      <c r="F31" s="355"/>
      <c r="G31" s="356"/>
      <c r="H31" s="357"/>
      <c r="I31" s="325"/>
      <c r="J31" s="174"/>
      <c r="K31" s="324"/>
      <c r="L31" s="324"/>
      <c r="M31" s="174"/>
      <c r="N31" s="174"/>
      <c r="O31" s="324"/>
      <c r="P31" s="324"/>
      <c r="Q31" s="174"/>
      <c r="R31" s="358"/>
    </row>
    <row r="32" spans="1:18" s="354" customFormat="1" ht="10.5" customHeight="1" outlineLevel="1">
      <c r="A32" s="353"/>
      <c r="B32" s="353"/>
      <c r="C32" s="353"/>
      <c r="D32" s="353"/>
      <c r="F32" s="355"/>
      <c r="G32" s="356"/>
      <c r="H32" s="357"/>
      <c r="I32" s="325"/>
      <c r="J32" s="174"/>
      <c r="K32" s="324"/>
      <c r="L32" s="324"/>
      <c r="M32" s="174"/>
      <c r="N32" s="174"/>
      <c r="O32" s="324"/>
      <c r="P32" s="324"/>
      <c r="Q32" s="174"/>
      <c r="R32" s="358"/>
    </row>
    <row r="33" spans="1:18" s="354" customFormat="1" ht="10.5" customHeight="1" outlineLevel="1">
      <c r="A33" s="353"/>
      <c r="B33" s="353"/>
      <c r="C33" s="353"/>
      <c r="D33" s="353"/>
      <c r="F33" s="355"/>
      <c r="G33" s="356"/>
      <c r="H33" s="357"/>
      <c r="I33" s="325"/>
      <c r="J33" s="174"/>
      <c r="K33" s="324"/>
      <c r="L33" s="324"/>
      <c r="M33" s="174"/>
      <c r="N33" s="174"/>
      <c r="O33" s="324"/>
      <c r="P33" s="324"/>
      <c r="Q33" s="174"/>
      <c r="R33" s="358"/>
    </row>
    <row r="34" spans="1:18" s="204" customFormat="1" ht="10.5" customHeight="1">
      <c r="A34" s="201"/>
      <c r="B34" s="201" t="s">
        <v>141</v>
      </c>
      <c r="C34" s="201" t="s">
        <v>141</v>
      </c>
      <c r="D34" s="201"/>
      <c r="E34" s="201"/>
      <c r="F34" s="201"/>
      <c r="G34" s="201" t="s">
        <v>71</v>
      </c>
      <c r="H34" s="202" t="e">
        <f>SUM(#REF!)</f>
        <v>#REF!</v>
      </c>
      <c r="I34" s="325"/>
      <c r="J34" s="174"/>
      <c r="K34" s="324"/>
      <c r="L34" s="324"/>
      <c r="M34" s="174"/>
      <c r="N34" s="174"/>
      <c r="O34" s="324"/>
      <c r="P34" s="324"/>
      <c r="Q34" s="174"/>
      <c r="R34" s="203">
        <v>0</v>
      </c>
    </row>
    <row r="35" spans="1:18" ht="11">
      <c r="B35" s="178"/>
      <c r="G35" s="181"/>
      <c r="I35" s="173">
        <f t="shared" ref="I35:I55" si="4">H35</f>
        <v>0</v>
      </c>
      <c r="J35" s="174" t="str">
        <f t="shared" ref="J35:J69" ca="1" si="5">IF(J$5&lt;=TODAY(),I35,"")</f>
        <v/>
      </c>
      <c r="K35" s="236" t="str">
        <f ca="1">IF(K$5&lt;=TODAY(),#REF!,"")</f>
        <v/>
      </c>
      <c r="L35" s="236" t="str">
        <f t="shared" ref="L35:L44" ca="1" si="6">IF(L$5&lt;=TODAY(),K35,"")</f>
        <v/>
      </c>
      <c r="M35" s="174" t="str">
        <f t="shared" ref="M35:M73" ca="1" si="7">IF(M$5&lt;=TODAY(),L35,"")</f>
        <v/>
      </c>
      <c r="N35" s="174" t="str">
        <f t="shared" ref="N35:N65" ca="1" si="8">IF(N$5&lt;=TODAY(),M35,"")</f>
        <v/>
      </c>
      <c r="O35" s="236" t="str">
        <f ca="1">IF(O$5&lt;=TODAY(),#REF!,"")</f>
        <v/>
      </c>
      <c r="P35" s="236" t="str">
        <f t="shared" ref="P35:P42" ca="1" si="9">IF(P$5&lt;=TODAY(),O35,"")</f>
        <v/>
      </c>
      <c r="Q35" s="174" t="str">
        <f t="shared" ref="Q35:Q43" ca="1" si="10">IF(Q$5&lt;=TODAY(),P35,"")</f>
        <v/>
      </c>
      <c r="R35" s="183">
        <v>0</v>
      </c>
    </row>
    <row r="36" spans="1:18" ht="11">
      <c r="B36" s="178"/>
      <c r="G36" s="181"/>
      <c r="I36" s="173">
        <f t="shared" si="4"/>
        <v>0</v>
      </c>
      <c r="J36" s="174" t="str">
        <f t="shared" ca="1" si="5"/>
        <v/>
      </c>
      <c r="K36" s="236" t="str">
        <f ca="1">IF(K$5&lt;=TODAY(),#REF!,"")</f>
        <v/>
      </c>
      <c r="L36" s="236" t="str">
        <f t="shared" ca="1" si="6"/>
        <v/>
      </c>
      <c r="M36" s="174" t="str">
        <f t="shared" ca="1" si="7"/>
        <v/>
      </c>
      <c r="N36" s="174" t="str">
        <f t="shared" ca="1" si="8"/>
        <v/>
      </c>
      <c r="O36" s="236" t="str">
        <f ca="1">IF(O$5&lt;=TODAY(),#REF!,"")</f>
        <v/>
      </c>
      <c r="P36" s="236" t="str">
        <f t="shared" ca="1" si="9"/>
        <v/>
      </c>
      <c r="Q36" s="174" t="str">
        <f t="shared" ca="1" si="10"/>
        <v/>
      </c>
      <c r="R36" s="183">
        <v>0</v>
      </c>
    </row>
    <row r="37" spans="1:18" ht="11">
      <c r="B37" s="178"/>
      <c r="G37" s="181"/>
      <c r="I37" s="173">
        <f t="shared" si="4"/>
        <v>0</v>
      </c>
      <c r="J37" s="174" t="str">
        <f t="shared" ca="1" si="5"/>
        <v/>
      </c>
      <c r="K37" s="236" t="str">
        <f ca="1">IF(K$5&lt;=TODAY(),#REF!,"")</f>
        <v/>
      </c>
      <c r="L37" s="236" t="str">
        <f t="shared" ca="1" si="6"/>
        <v/>
      </c>
      <c r="M37" s="174" t="str">
        <f t="shared" ca="1" si="7"/>
        <v/>
      </c>
      <c r="N37" s="174" t="str">
        <f t="shared" ca="1" si="8"/>
        <v/>
      </c>
      <c r="O37" s="236" t="str">
        <f ca="1">IF(O$5&lt;=TODAY(),#REF!,"")</f>
        <v/>
      </c>
      <c r="P37" s="236" t="str">
        <f t="shared" ca="1" si="9"/>
        <v/>
      </c>
      <c r="Q37" s="174" t="str">
        <f t="shared" ca="1" si="10"/>
        <v/>
      </c>
      <c r="R37" s="183">
        <v>0</v>
      </c>
    </row>
    <row r="38" spans="1:18" ht="11">
      <c r="B38" s="178"/>
      <c r="G38" s="181"/>
      <c r="I38" s="173">
        <f t="shared" si="4"/>
        <v>0</v>
      </c>
      <c r="J38" s="174" t="str">
        <f t="shared" ca="1" si="5"/>
        <v/>
      </c>
      <c r="K38" s="236" t="str">
        <f ca="1">IF(K$5&lt;=TODAY(),#REF!,"")</f>
        <v/>
      </c>
      <c r="L38" s="236" t="str">
        <f t="shared" ca="1" si="6"/>
        <v/>
      </c>
      <c r="M38" s="174" t="str">
        <f t="shared" ca="1" si="7"/>
        <v/>
      </c>
      <c r="N38" s="174" t="str">
        <f t="shared" ca="1" si="8"/>
        <v/>
      </c>
      <c r="O38" s="236" t="str">
        <f ca="1">IF(O$5&lt;=TODAY(),#REF!,"")</f>
        <v/>
      </c>
      <c r="P38" s="236" t="str">
        <f t="shared" ca="1" si="9"/>
        <v/>
      </c>
      <c r="Q38" s="174" t="str">
        <f t="shared" ca="1" si="10"/>
        <v/>
      </c>
      <c r="R38" s="183">
        <v>0</v>
      </c>
    </row>
    <row r="39" spans="1:18" ht="11">
      <c r="B39" s="178"/>
      <c r="G39" s="181"/>
      <c r="I39" s="173">
        <f t="shared" si="4"/>
        <v>0</v>
      </c>
      <c r="J39" s="174" t="str">
        <f t="shared" ca="1" si="5"/>
        <v/>
      </c>
      <c r="K39" s="236" t="str">
        <f ca="1">IF(K$5&lt;=TODAY(),#REF!,"")</f>
        <v/>
      </c>
      <c r="L39" s="236" t="str">
        <f t="shared" ca="1" si="6"/>
        <v/>
      </c>
      <c r="M39" s="174" t="str">
        <f t="shared" ca="1" si="7"/>
        <v/>
      </c>
      <c r="N39" s="174" t="str">
        <f t="shared" ca="1" si="8"/>
        <v/>
      </c>
      <c r="O39" s="236" t="str">
        <f ca="1">IF(O$5&lt;=TODAY(),#REF!,"")</f>
        <v/>
      </c>
      <c r="P39" s="236" t="str">
        <f t="shared" ca="1" si="9"/>
        <v/>
      </c>
      <c r="Q39" s="174" t="str">
        <f t="shared" ca="1" si="10"/>
        <v/>
      </c>
      <c r="R39" s="183">
        <v>0</v>
      </c>
    </row>
    <row r="40" spans="1:18" ht="11">
      <c r="B40" s="178"/>
      <c r="G40" s="181"/>
      <c r="I40" s="173">
        <f t="shared" si="4"/>
        <v>0</v>
      </c>
      <c r="J40" s="174" t="str">
        <f t="shared" ca="1" si="5"/>
        <v/>
      </c>
      <c r="K40" s="236" t="str">
        <f ca="1">IF(K$5&lt;=TODAY(),#REF!,"")</f>
        <v/>
      </c>
      <c r="L40" s="236" t="str">
        <f t="shared" ca="1" si="6"/>
        <v/>
      </c>
      <c r="M40" s="174" t="str">
        <f t="shared" ca="1" si="7"/>
        <v/>
      </c>
      <c r="N40" s="174" t="str">
        <f t="shared" ca="1" si="8"/>
        <v/>
      </c>
      <c r="O40" s="236" t="str">
        <f ca="1">IF(O$5&lt;=TODAY(),#REF!,"")</f>
        <v/>
      </c>
      <c r="P40" s="236" t="str">
        <f t="shared" ca="1" si="9"/>
        <v/>
      </c>
      <c r="Q40" s="174" t="str">
        <f t="shared" ca="1" si="10"/>
        <v/>
      </c>
      <c r="R40" s="183">
        <v>0</v>
      </c>
    </row>
    <row r="41" spans="1:18" ht="11">
      <c r="B41" s="178"/>
      <c r="G41" s="181"/>
      <c r="I41" s="173">
        <f t="shared" si="4"/>
        <v>0</v>
      </c>
      <c r="J41" s="174" t="str">
        <f t="shared" ca="1" si="5"/>
        <v/>
      </c>
      <c r="K41" s="236" t="str">
        <f ca="1">IF(K$5&lt;=TODAY(),#REF!,"")</f>
        <v/>
      </c>
      <c r="L41" s="236" t="str">
        <f t="shared" ca="1" si="6"/>
        <v/>
      </c>
      <c r="M41" s="174" t="str">
        <f t="shared" ca="1" si="7"/>
        <v/>
      </c>
      <c r="N41" s="174" t="str">
        <f t="shared" ca="1" si="8"/>
        <v/>
      </c>
      <c r="O41" s="236" t="str">
        <f ca="1">IF(O$5&lt;=TODAY(),#REF!,"")</f>
        <v/>
      </c>
      <c r="P41" s="236" t="str">
        <f t="shared" ca="1" si="9"/>
        <v/>
      </c>
      <c r="Q41" s="174" t="str">
        <f t="shared" ca="1" si="10"/>
        <v/>
      </c>
      <c r="R41" s="183">
        <v>0</v>
      </c>
    </row>
    <row r="42" spans="1:18" ht="11">
      <c r="B42" s="178"/>
      <c r="G42" s="181"/>
      <c r="I42" s="173">
        <f t="shared" si="4"/>
        <v>0</v>
      </c>
      <c r="J42" s="174" t="str">
        <f t="shared" ca="1" si="5"/>
        <v/>
      </c>
      <c r="K42" s="236" t="str">
        <f ca="1">IF(K$5&lt;=TODAY(),#REF!,"")</f>
        <v/>
      </c>
      <c r="L42" s="236" t="str">
        <f t="shared" ca="1" si="6"/>
        <v/>
      </c>
      <c r="M42" s="174" t="str">
        <f t="shared" ca="1" si="7"/>
        <v/>
      </c>
      <c r="N42" s="174" t="str">
        <f t="shared" ca="1" si="8"/>
        <v/>
      </c>
      <c r="O42" s="236" t="str">
        <f ca="1">IF(O$5&lt;=TODAY(),#REF!,"")</f>
        <v/>
      </c>
      <c r="P42" s="236" t="str">
        <f t="shared" ca="1" si="9"/>
        <v/>
      </c>
      <c r="Q42" s="174" t="str">
        <f t="shared" ca="1" si="10"/>
        <v/>
      </c>
      <c r="R42" s="183">
        <v>0</v>
      </c>
    </row>
    <row r="43" spans="1:18" ht="11">
      <c r="B43" s="178"/>
      <c r="G43" s="181"/>
      <c r="I43" s="173">
        <f t="shared" si="4"/>
        <v>0</v>
      </c>
      <c r="J43" s="174" t="str">
        <f t="shared" ca="1" si="5"/>
        <v/>
      </c>
      <c r="K43" s="236" t="str">
        <f ca="1">IF(K$5&lt;=TODAY(),#REF!,"")</f>
        <v/>
      </c>
      <c r="L43" s="236" t="str">
        <f t="shared" ca="1" si="6"/>
        <v/>
      </c>
      <c r="M43" s="174" t="str">
        <f t="shared" ca="1" si="7"/>
        <v/>
      </c>
      <c r="N43" s="174" t="str">
        <f t="shared" ca="1" si="8"/>
        <v/>
      </c>
      <c r="O43" s="236" t="str">
        <f ca="1">IF(O$5&lt;=TODAY(),#REF!,"")</f>
        <v/>
      </c>
      <c r="P43" s="236" t="str">
        <f t="shared" ref="P43:P62" ca="1" si="11">IF(P$5&lt;=TODAY(),O43,"")</f>
        <v/>
      </c>
      <c r="Q43" s="174" t="str">
        <f t="shared" ca="1" si="10"/>
        <v/>
      </c>
      <c r="R43" s="183">
        <v>0</v>
      </c>
    </row>
    <row r="44" spans="1:18" ht="11">
      <c r="B44" s="178"/>
      <c r="G44" s="181"/>
      <c r="I44" s="173">
        <f t="shared" si="4"/>
        <v>0</v>
      </c>
      <c r="J44" s="174" t="str">
        <f t="shared" ca="1" si="5"/>
        <v/>
      </c>
      <c r="K44" s="236" t="str">
        <f ca="1">IF(K$5&lt;=TODAY(),#REF!,"")</f>
        <v/>
      </c>
      <c r="L44" s="236" t="str">
        <f t="shared" ca="1" si="6"/>
        <v/>
      </c>
      <c r="M44" s="174" t="str">
        <f t="shared" ca="1" si="7"/>
        <v/>
      </c>
      <c r="N44" s="174" t="str">
        <f t="shared" ca="1" si="8"/>
        <v/>
      </c>
      <c r="O44" s="236" t="str">
        <f ca="1">IF(O$5&lt;=TODAY(),#REF!,"")</f>
        <v/>
      </c>
      <c r="P44" s="236" t="str">
        <f t="shared" ca="1" si="11"/>
        <v/>
      </c>
      <c r="Q44" s="174" t="str">
        <f t="shared" ref="Q44:Q63" ca="1" si="12">IF(Q$5&lt;=TODAY(),P44,"")</f>
        <v/>
      </c>
      <c r="R44" s="183">
        <v>0</v>
      </c>
    </row>
    <row r="45" spans="1:18" ht="11">
      <c r="B45" s="178"/>
      <c r="G45" s="181"/>
      <c r="I45" s="173">
        <f t="shared" si="4"/>
        <v>0</v>
      </c>
      <c r="J45" s="174" t="str">
        <f t="shared" ca="1" si="5"/>
        <v/>
      </c>
      <c r="K45" s="236" t="str">
        <f ca="1">IF(K$5&lt;=TODAY(),#REF!,"")</f>
        <v/>
      </c>
      <c r="L45" s="236" t="str">
        <f t="shared" ref="L45:L64" ca="1" si="13">IF(L$5&lt;=TODAY(),K45,"")</f>
        <v/>
      </c>
      <c r="M45" s="174" t="str">
        <f t="shared" ca="1" si="7"/>
        <v/>
      </c>
      <c r="N45" s="174" t="str">
        <f t="shared" ca="1" si="8"/>
        <v/>
      </c>
      <c r="O45" s="236" t="str">
        <f ca="1">IF(O$5&lt;=TODAY(),#REF!,"")</f>
        <v/>
      </c>
      <c r="P45" s="236" t="str">
        <f t="shared" ca="1" si="11"/>
        <v/>
      </c>
      <c r="Q45" s="174" t="str">
        <f t="shared" ca="1" si="12"/>
        <v/>
      </c>
      <c r="R45" s="183">
        <v>0</v>
      </c>
    </row>
    <row r="46" spans="1:18" ht="11">
      <c r="B46" s="178"/>
      <c r="G46" s="181"/>
      <c r="I46" s="173">
        <f t="shared" si="4"/>
        <v>0</v>
      </c>
      <c r="J46" s="174" t="str">
        <f t="shared" ca="1" si="5"/>
        <v/>
      </c>
      <c r="K46" s="236" t="str">
        <f ca="1">IF(K$5&lt;=TODAY(),#REF!,"")</f>
        <v/>
      </c>
      <c r="L46" s="236" t="str">
        <f t="shared" ca="1" si="13"/>
        <v/>
      </c>
      <c r="M46" s="174" t="str">
        <f t="shared" ca="1" si="7"/>
        <v/>
      </c>
      <c r="N46" s="174" t="str">
        <f t="shared" ca="1" si="8"/>
        <v/>
      </c>
      <c r="O46" s="236" t="str">
        <f ca="1">IF(O$5&lt;=TODAY(),#REF!,"")</f>
        <v/>
      </c>
      <c r="P46" s="236" t="str">
        <f t="shared" ca="1" si="11"/>
        <v/>
      </c>
      <c r="Q46" s="174" t="str">
        <f t="shared" ca="1" si="12"/>
        <v/>
      </c>
      <c r="R46" s="183">
        <v>0</v>
      </c>
    </row>
    <row r="47" spans="1:18" ht="11">
      <c r="B47" s="178"/>
      <c r="G47" s="181"/>
      <c r="I47" s="173">
        <f t="shared" si="4"/>
        <v>0</v>
      </c>
      <c r="J47" s="174" t="str">
        <f t="shared" ca="1" si="5"/>
        <v/>
      </c>
      <c r="K47" s="236" t="str">
        <f ca="1">IF(K$5&lt;=TODAY(),#REF!,"")</f>
        <v/>
      </c>
      <c r="L47" s="236" t="str">
        <f t="shared" ca="1" si="13"/>
        <v/>
      </c>
      <c r="M47" s="174" t="str">
        <f t="shared" ca="1" si="7"/>
        <v/>
      </c>
      <c r="N47" s="174" t="str">
        <f t="shared" ca="1" si="8"/>
        <v/>
      </c>
      <c r="O47" s="236" t="str">
        <f ca="1">IF(O$5&lt;=TODAY(),#REF!,"")</f>
        <v/>
      </c>
      <c r="P47" s="236" t="str">
        <f t="shared" ca="1" si="11"/>
        <v/>
      </c>
      <c r="Q47" s="174" t="str">
        <f t="shared" ca="1" si="12"/>
        <v/>
      </c>
      <c r="R47" s="183">
        <v>0</v>
      </c>
    </row>
    <row r="48" spans="1:18" ht="11">
      <c r="B48" s="178"/>
      <c r="G48" s="181"/>
      <c r="I48" s="173">
        <f t="shared" si="4"/>
        <v>0</v>
      </c>
      <c r="J48" s="174" t="str">
        <f t="shared" ca="1" si="5"/>
        <v/>
      </c>
      <c r="K48" s="236" t="str">
        <f ca="1">IF(K$5&lt;=TODAY(),#REF!,"")</f>
        <v/>
      </c>
      <c r="L48" s="236" t="str">
        <f t="shared" ca="1" si="13"/>
        <v/>
      </c>
      <c r="M48" s="174" t="str">
        <f t="shared" ca="1" si="7"/>
        <v/>
      </c>
      <c r="N48" s="174" t="str">
        <f t="shared" ca="1" si="8"/>
        <v/>
      </c>
      <c r="O48" s="236" t="str">
        <f ca="1">IF(O$5&lt;=TODAY(),#REF!,"")</f>
        <v/>
      </c>
      <c r="P48" s="236" t="str">
        <f t="shared" ca="1" si="11"/>
        <v/>
      </c>
      <c r="Q48" s="174" t="str">
        <f t="shared" ca="1" si="12"/>
        <v/>
      </c>
      <c r="R48" s="183">
        <v>0</v>
      </c>
    </row>
    <row r="49" spans="2:18" ht="11">
      <c r="B49" s="178"/>
      <c r="G49" s="181"/>
      <c r="I49" s="173">
        <f t="shared" si="4"/>
        <v>0</v>
      </c>
      <c r="J49" s="174" t="str">
        <f t="shared" ca="1" si="5"/>
        <v/>
      </c>
      <c r="K49" s="236" t="str">
        <f ca="1">IF(K$5&lt;=TODAY(),#REF!,"")</f>
        <v/>
      </c>
      <c r="L49" s="236" t="str">
        <f t="shared" ca="1" si="13"/>
        <v/>
      </c>
      <c r="M49" s="174" t="str">
        <f t="shared" ca="1" si="7"/>
        <v/>
      </c>
      <c r="N49" s="174" t="str">
        <f t="shared" ca="1" si="8"/>
        <v/>
      </c>
      <c r="O49" s="236" t="str">
        <f ca="1">IF(O$5&lt;=TODAY(),#REF!,"")</f>
        <v/>
      </c>
      <c r="P49" s="236" t="str">
        <f t="shared" ca="1" si="11"/>
        <v/>
      </c>
      <c r="Q49" s="174" t="str">
        <f t="shared" ca="1" si="12"/>
        <v/>
      </c>
      <c r="R49" s="183">
        <v>0</v>
      </c>
    </row>
    <row r="50" spans="2:18" ht="11">
      <c r="B50" s="178"/>
      <c r="G50" s="181"/>
      <c r="I50" s="173">
        <f t="shared" si="4"/>
        <v>0</v>
      </c>
      <c r="J50" s="174" t="str">
        <f t="shared" ca="1" si="5"/>
        <v/>
      </c>
      <c r="K50" s="236" t="str">
        <f ca="1">IF(K$5&lt;=TODAY(),#REF!,"")</f>
        <v/>
      </c>
      <c r="L50" s="236" t="str">
        <f t="shared" ca="1" si="13"/>
        <v/>
      </c>
      <c r="M50" s="174" t="str">
        <f t="shared" ca="1" si="7"/>
        <v/>
      </c>
      <c r="N50" s="174" t="str">
        <f t="shared" ca="1" si="8"/>
        <v/>
      </c>
      <c r="O50" s="236" t="str">
        <f ca="1">IF(O$5&lt;=TODAY(),#REF!,"")</f>
        <v/>
      </c>
      <c r="P50" s="236" t="str">
        <f t="shared" ca="1" si="11"/>
        <v/>
      </c>
      <c r="Q50" s="174" t="str">
        <f t="shared" ca="1" si="12"/>
        <v/>
      </c>
      <c r="R50" s="183">
        <v>0</v>
      </c>
    </row>
    <row r="51" spans="2:18" ht="11">
      <c r="B51" s="178"/>
      <c r="G51" s="181"/>
      <c r="I51" s="173">
        <f t="shared" si="4"/>
        <v>0</v>
      </c>
      <c r="J51" s="174" t="str">
        <f t="shared" ca="1" si="5"/>
        <v/>
      </c>
      <c r="K51" s="236" t="str">
        <f ca="1">IF(K$5&lt;=TODAY(),#REF!,"")</f>
        <v/>
      </c>
      <c r="L51" s="236" t="str">
        <f t="shared" ca="1" si="13"/>
        <v/>
      </c>
      <c r="M51" s="174" t="str">
        <f t="shared" ca="1" si="7"/>
        <v/>
      </c>
      <c r="N51" s="174" t="str">
        <f t="shared" ca="1" si="8"/>
        <v/>
      </c>
      <c r="O51" s="236" t="str">
        <f ca="1">IF(O$5&lt;=TODAY(),#REF!,"")</f>
        <v/>
      </c>
      <c r="P51" s="236" t="str">
        <f t="shared" ca="1" si="11"/>
        <v/>
      </c>
      <c r="Q51" s="174" t="str">
        <f t="shared" ca="1" si="12"/>
        <v/>
      </c>
      <c r="R51" s="183">
        <v>0</v>
      </c>
    </row>
    <row r="52" spans="2:18" ht="11">
      <c r="B52" s="178"/>
      <c r="G52" s="181"/>
      <c r="I52" s="173">
        <f t="shared" si="4"/>
        <v>0</v>
      </c>
      <c r="J52" s="174" t="str">
        <f t="shared" ca="1" si="5"/>
        <v/>
      </c>
      <c r="K52" s="236" t="str">
        <f ca="1">IF(K$5&lt;=TODAY(),#REF!,"")</f>
        <v/>
      </c>
      <c r="L52" s="236" t="str">
        <f t="shared" ca="1" si="13"/>
        <v/>
      </c>
      <c r="M52" s="174" t="str">
        <f t="shared" ca="1" si="7"/>
        <v/>
      </c>
      <c r="N52" s="174" t="str">
        <f t="shared" ca="1" si="8"/>
        <v/>
      </c>
      <c r="O52" s="236" t="str">
        <f ca="1">IF(O$5&lt;=TODAY(),#REF!,"")</f>
        <v/>
      </c>
      <c r="P52" s="236" t="str">
        <f t="shared" ca="1" si="11"/>
        <v/>
      </c>
      <c r="Q52" s="174" t="str">
        <f t="shared" ca="1" si="12"/>
        <v/>
      </c>
      <c r="R52" s="183">
        <v>0</v>
      </c>
    </row>
    <row r="53" spans="2:18" ht="11">
      <c r="B53" s="178"/>
      <c r="G53" s="181"/>
      <c r="I53" s="173">
        <f t="shared" si="4"/>
        <v>0</v>
      </c>
      <c r="J53" s="174" t="str">
        <f t="shared" ca="1" si="5"/>
        <v/>
      </c>
      <c r="K53" s="236" t="str">
        <f ca="1">IF(K$5&lt;=TODAY(),#REF!,"")</f>
        <v/>
      </c>
      <c r="L53" s="236" t="str">
        <f t="shared" ca="1" si="13"/>
        <v/>
      </c>
      <c r="M53" s="174" t="str">
        <f t="shared" ca="1" si="7"/>
        <v/>
      </c>
      <c r="N53" s="174" t="str">
        <f t="shared" ca="1" si="8"/>
        <v/>
      </c>
      <c r="O53" s="236" t="str">
        <f ca="1">IF(O$5&lt;=TODAY(),#REF!,"")</f>
        <v/>
      </c>
      <c r="P53" s="236" t="str">
        <f t="shared" ca="1" si="11"/>
        <v/>
      </c>
      <c r="Q53" s="174" t="str">
        <f t="shared" ca="1" si="12"/>
        <v/>
      </c>
      <c r="R53" s="183">
        <v>0</v>
      </c>
    </row>
    <row r="54" spans="2:18" ht="11">
      <c r="B54" s="178"/>
      <c r="G54" s="181"/>
      <c r="I54" s="173">
        <f t="shared" si="4"/>
        <v>0</v>
      </c>
      <c r="J54" s="174" t="str">
        <f t="shared" ca="1" si="5"/>
        <v/>
      </c>
      <c r="K54" s="236" t="str">
        <f ca="1">IF(K$5&lt;=TODAY(),#REF!,"")</f>
        <v/>
      </c>
      <c r="L54" s="236" t="str">
        <f t="shared" ca="1" si="13"/>
        <v/>
      </c>
      <c r="M54" s="174" t="str">
        <f t="shared" ca="1" si="7"/>
        <v/>
      </c>
      <c r="N54" s="174" t="str">
        <f t="shared" ca="1" si="8"/>
        <v/>
      </c>
      <c r="O54" s="236" t="str">
        <f ca="1">IF(O$5&lt;=TODAY(),#REF!,"")</f>
        <v/>
      </c>
      <c r="P54" s="236" t="str">
        <f t="shared" ca="1" si="11"/>
        <v/>
      </c>
      <c r="Q54" s="174" t="str">
        <f t="shared" ca="1" si="12"/>
        <v/>
      </c>
      <c r="R54" s="183">
        <v>0</v>
      </c>
    </row>
    <row r="55" spans="2:18" ht="11">
      <c r="B55" s="178"/>
      <c r="G55" s="181"/>
      <c r="I55" s="173">
        <f t="shared" si="4"/>
        <v>0</v>
      </c>
      <c r="J55" s="174" t="str">
        <f t="shared" ca="1" si="5"/>
        <v/>
      </c>
      <c r="K55" s="236" t="str">
        <f ca="1">IF(K$5&lt;=TODAY(),#REF!,"")</f>
        <v/>
      </c>
      <c r="L55" s="236" t="str">
        <f t="shared" ca="1" si="13"/>
        <v/>
      </c>
      <c r="M55" s="174" t="str">
        <f t="shared" ca="1" si="7"/>
        <v/>
      </c>
      <c r="N55" s="174" t="str">
        <f t="shared" ca="1" si="8"/>
        <v/>
      </c>
      <c r="O55" s="236" t="str">
        <f ca="1">IF(O$5&lt;=TODAY(),#REF!,"")</f>
        <v/>
      </c>
      <c r="P55" s="236" t="str">
        <f t="shared" ca="1" si="11"/>
        <v/>
      </c>
      <c r="Q55" s="174" t="str">
        <f t="shared" ca="1" si="12"/>
        <v/>
      </c>
      <c r="R55" s="183">
        <v>0</v>
      </c>
    </row>
    <row r="56" spans="2:18" ht="11">
      <c r="B56" s="178"/>
      <c r="G56" s="181"/>
      <c r="I56" s="173">
        <f t="shared" ref="I56:I119" si="14">H56</f>
        <v>0</v>
      </c>
      <c r="J56" s="174" t="str">
        <f t="shared" ca="1" si="5"/>
        <v/>
      </c>
      <c r="K56" s="236" t="str">
        <f ca="1">IF(K$5&lt;=TODAY(),#REF!,"")</f>
        <v/>
      </c>
      <c r="L56" s="236" t="str">
        <f t="shared" ca="1" si="13"/>
        <v/>
      </c>
      <c r="M56" s="174" t="str">
        <f t="shared" ca="1" si="7"/>
        <v/>
      </c>
      <c r="N56" s="174" t="str">
        <f t="shared" ca="1" si="8"/>
        <v/>
      </c>
      <c r="O56" s="236" t="str">
        <f ca="1">IF(O$5&lt;=TODAY(),#REF!,"")</f>
        <v/>
      </c>
      <c r="P56" s="236" t="str">
        <f t="shared" ca="1" si="11"/>
        <v/>
      </c>
      <c r="Q56" s="174" t="str">
        <f t="shared" ca="1" si="12"/>
        <v/>
      </c>
      <c r="R56" s="183">
        <v>0</v>
      </c>
    </row>
    <row r="57" spans="2:18" ht="11">
      <c r="B57" s="178"/>
      <c r="G57" s="181"/>
      <c r="I57" s="173">
        <f t="shared" si="14"/>
        <v>0</v>
      </c>
      <c r="J57" s="174" t="str">
        <f t="shared" ca="1" si="5"/>
        <v/>
      </c>
      <c r="K57" s="236" t="str">
        <f ca="1">IF(K$5&lt;=TODAY(),#REF!,"")</f>
        <v/>
      </c>
      <c r="L57" s="236" t="str">
        <f t="shared" ca="1" si="13"/>
        <v/>
      </c>
      <c r="M57" s="174" t="str">
        <f t="shared" ca="1" si="7"/>
        <v/>
      </c>
      <c r="N57" s="174" t="str">
        <f t="shared" ca="1" si="8"/>
        <v/>
      </c>
      <c r="O57" s="236" t="str">
        <f ca="1">IF(O$5&lt;=TODAY(),#REF!,"")</f>
        <v/>
      </c>
      <c r="P57" s="236" t="str">
        <f t="shared" ca="1" si="11"/>
        <v/>
      </c>
      <c r="Q57" s="174" t="str">
        <f t="shared" ca="1" si="12"/>
        <v/>
      </c>
      <c r="R57" s="183">
        <v>0</v>
      </c>
    </row>
    <row r="58" spans="2:18" ht="11">
      <c r="B58" s="178"/>
      <c r="G58" s="181"/>
      <c r="I58" s="173">
        <f t="shared" si="14"/>
        <v>0</v>
      </c>
      <c r="J58" s="174" t="str">
        <f t="shared" ca="1" si="5"/>
        <v/>
      </c>
      <c r="K58" s="236" t="str">
        <f ca="1">IF(K$5&lt;=TODAY(),#REF!,"")</f>
        <v/>
      </c>
      <c r="L58" s="236" t="str">
        <f t="shared" ca="1" si="13"/>
        <v/>
      </c>
      <c r="M58" s="174" t="str">
        <f t="shared" ca="1" si="7"/>
        <v/>
      </c>
      <c r="N58" s="174" t="str">
        <f t="shared" ca="1" si="8"/>
        <v/>
      </c>
      <c r="O58" s="236" t="str">
        <f ca="1">IF(O$5&lt;=TODAY(),#REF!,"")</f>
        <v/>
      </c>
      <c r="P58" s="236" t="str">
        <f t="shared" ca="1" si="11"/>
        <v/>
      </c>
      <c r="Q58" s="174" t="str">
        <f t="shared" ca="1" si="12"/>
        <v/>
      </c>
      <c r="R58" s="183">
        <v>0</v>
      </c>
    </row>
    <row r="59" spans="2:18" ht="11">
      <c r="B59" s="178"/>
      <c r="G59" s="181"/>
      <c r="I59" s="173">
        <f t="shared" si="14"/>
        <v>0</v>
      </c>
      <c r="J59" s="174" t="str">
        <f t="shared" ca="1" si="5"/>
        <v/>
      </c>
      <c r="K59" s="236" t="str">
        <f ca="1">IF(K$5&lt;=TODAY(),#REF!,"")</f>
        <v/>
      </c>
      <c r="L59" s="236" t="str">
        <f t="shared" ca="1" si="13"/>
        <v/>
      </c>
      <c r="M59" s="174" t="str">
        <f t="shared" ca="1" si="7"/>
        <v/>
      </c>
      <c r="N59" s="174" t="str">
        <f t="shared" ca="1" si="8"/>
        <v/>
      </c>
      <c r="O59" s="236" t="str">
        <f ca="1">IF(O$5&lt;=TODAY(),#REF!,"")</f>
        <v/>
      </c>
      <c r="P59" s="236" t="str">
        <f t="shared" ca="1" si="11"/>
        <v/>
      </c>
      <c r="Q59" s="174" t="str">
        <f t="shared" ca="1" si="12"/>
        <v/>
      </c>
      <c r="R59" s="183">
        <v>0</v>
      </c>
    </row>
    <row r="60" spans="2:18" ht="11">
      <c r="B60" s="178"/>
      <c r="G60" s="181"/>
      <c r="I60" s="173">
        <f t="shared" si="14"/>
        <v>0</v>
      </c>
      <c r="J60" s="174" t="str">
        <f t="shared" ca="1" si="5"/>
        <v/>
      </c>
      <c r="K60" s="236" t="str">
        <f ca="1">IF(K$5&lt;=TODAY(),#REF!,"")</f>
        <v/>
      </c>
      <c r="L60" s="236" t="str">
        <f t="shared" ca="1" si="13"/>
        <v/>
      </c>
      <c r="M60" s="174" t="str">
        <f t="shared" ca="1" si="7"/>
        <v/>
      </c>
      <c r="N60" s="174" t="str">
        <f t="shared" ca="1" si="8"/>
        <v/>
      </c>
      <c r="O60" s="236" t="str">
        <f ca="1">IF(O$5&lt;=TODAY(),#REF!,"")</f>
        <v/>
      </c>
      <c r="P60" s="236" t="str">
        <f t="shared" ca="1" si="11"/>
        <v/>
      </c>
      <c r="Q60" s="174" t="str">
        <f t="shared" ca="1" si="12"/>
        <v/>
      </c>
      <c r="R60" s="183">
        <v>0</v>
      </c>
    </row>
    <row r="61" spans="2:18" ht="11">
      <c r="B61" s="178"/>
      <c r="G61" s="181"/>
      <c r="I61" s="173">
        <f t="shared" si="14"/>
        <v>0</v>
      </c>
      <c r="J61" s="174" t="str">
        <f t="shared" ca="1" si="5"/>
        <v/>
      </c>
      <c r="K61" s="236" t="str">
        <f ca="1">IF(K$5&lt;=TODAY(),#REF!,"")</f>
        <v/>
      </c>
      <c r="L61" s="236" t="str">
        <f t="shared" ca="1" si="13"/>
        <v/>
      </c>
      <c r="M61" s="174" t="str">
        <f t="shared" ca="1" si="7"/>
        <v/>
      </c>
      <c r="N61" s="174" t="str">
        <f t="shared" ca="1" si="8"/>
        <v/>
      </c>
      <c r="O61" s="236" t="str">
        <f ca="1">IF(O$5&lt;=TODAY(),#REF!,"")</f>
        <v/>
      </c>
      <c r="P61" s="236" t="str">
        <f t="shared" ca="1" si="11"/>
        <v/>
      </c>
      <c r="Q61" s="174" t="str">
        <f t="shared" ca="1" si="12"/>
        <v/>
      </c>
      <c r="R61" s="183">
        <v>0</v>
      </c>
    </row>
    <row r="62" spans="2:18" ht="11">
      <c r="B62" s="178"/>
      <c r="G62" s="181"/>
      <c r="I62" s="173">
        <f t="shared" si="14"/>
        <v>0</v>
      </c>
      <c r="J62" s="174" t="str">
        <f t="shared" ca="1" si="5"/>
        <v/>
      </c>
      <c r="K62" s="236" t="str">
        <f ca="1">IF(K$5&lt;=TODAY(),#REF!,"")</f>
        <v/>
      </c>
      <c r="L62" s="236" t="str">
        <f t="shared" ca="1" si="13"/>
        <v/>
      </c>
      <c r="M62" s="174" t="str">
        <f t="shared" ca="1" si="7"/>
        <v/>
      </c>
      <c r="N62" s="174" t="str">
        <f t="shared" ca="1" si="8"/>
        <v/>
      </c>
      <c r="O62" s="236" t="str">
        <f ca="1">IF(O$5&lt;=TODAY(),#REF!,"")</f>
        <v/>
      </c>
      <c r="P62" s="236" t="str">
        <f t="shared" ca="1" si="11"/>
        <v/>
      </c>
      <c r="Q62" s="174" t="str">
        <f t="shared" ca="1" si="12"/>
        <v/>
      </c>
      <c r="R62" s="183">
        <v>0</v>
      </c>
    </row>
    <row r="63" spans="2:18" ht="11">
      <c r="B63" s="178"/>
      <c r="G63" s="181"/>
      <c r="I63" s="173">
        <f t="shared" si="14"/>
        <v>0</v>
      </c>
      <c r="J63" s="174" t="str">
        <f t="shared" ca="1" si="5"/>
        <v/>
      </c>
      <c r="K63" s="236" t="str">
        <f ca="1">IF(K$5&lt;=TODAY(),#REF!,"")</f>
        <v/>
      </c>
      <c r="L63" s="236" t="str">
        <f t="shared" ca="1" si="13"/>
        <v/>
      </c>
      <c r="M63" s="174" t="str">
        <f t="shared" ca="1" si="7"/>
        <v/>
      </c>
      <c r="N63" s="174" t="str">
        <f t="shared" ca="1" si="8"/>
        <v/>
      </c>
      <c r="O63" s="236" t="str">
        <f ca="1">IF(O$5&lt;=TODAY(),#REF!,"")</f>
        <v/>
      </c>
      <c r="P63" s="236" t="str">
        <f t="shared" ref="P63:P82" ca="1" si="15">IF(P$5&lt;=TODAY(),O63,"")</f>
        <v/>
      </c>
      <c r="Q63" s="174" t="str">
        <f t="shared" ca="1" si="12"/>
        <v/>
      </c>
      <c r="R63" s="183">
        <v>0</v>
      </c>
    </row>
    <row r="64" spans="2:18" ht="11">
      <c r="B64" s="178"/>
      <c r="G64" s="181"/>
      <c r="I64" s="173">
        <f t="shared" si="14"/>
        <v>0</v>
      </c>
      <c r="J64" s="174" t="str">
        <f t="shared" ca="1" si="5"/>
        <v/>
      </c>
      <c r="K64" s="236" t="str">
        <f ca="1">IF(K$5&lt;=TODAY(),#REF!,"")</f>
        <v/>
      </c>
      <c r="L64" s="236" t="str">
        <f t="shared" ca="1" si="13"/>
        <v/>
      </c>
      <c r="M64" s="174" t="str">
        <f t="shared" ca="1" si="7"/>
        <v/>
      </c>
      <c r="N64" s="174" t="str">
        <f t="shared" ca="1" si="8"/>
        <v/>
      </c>
      <c r="O64" s="236" t="str">
        <f ca="1">IF(O$5&lt;=TODAY(),#REF!,"")</f>
        <v/>
      </c>
      <c r="P64" s="236" t="str">
        <f t="shared" ca="1" si="15"/>
        <v/>
      </c>
      <c r="Q64" s="174" t="str">
        <f t="shared" ref="Q64:Q83" ca="1" si="16">IF(Q$5&lt;=TODAY(),P64,"")</f>
        <v/>
      </c>
      <c r="R64" s="183">
        <v>0</v>
      </c>
    </row>
    <row r="65" spans="2:18" ht="11">
      <c r="B65" s="178"/>
      <c r="G65" s="181"/>
      <c r="I65" s="173">
        <f t="shared" si="14"/>
        <v>0</v>
      </c>
      <c r="J65" s="174" t="str">
        <f t="shared" ca="1" si="5"/>
        <v/>
      </c>
      <c r="K65" s="236" t="str">
        <f ca="1">IF(K$5&lt;=TODAY(),#REF!,"")</f>
        <v/>
      </c>
      <c r="L65" s="236" t="str">
        <f t="shared" ref="L65:L84" ca="1" si="17">IF(L$5&lt;=TODAY(),K65,"")</f>
        <v/>
      </c>
      <c r="M65" s="174" t="str">
        <f t="shared" ca="1" si="7"/>
        <v/>
      </c>
      <c r="N65" s="174" t="str">
        <f t="shared" ca="1" si="8"/>
        <v/>
      </c>
      <c r="O65" s="236" t="str">
        <f ca="1">IF(O$5&lt;=TODAY(),#REF!,"")</f>
        <v/>
      </c>
      <c r="P65" s="236" t="str">
        <f t="shared" ca="1" si="15"/>
        <v/>
      </c>
      <c r="Q65" s="174" t="str">
        <f t="shared" ca="1" si="16"/>
        <v/>
      </c>
      <c r="R65" s="183">
        <v>0</v>
      </c>
    </row>
    <row r="66" spans="2:18" ht="11">
      <c r="B66" s="178"/>
      <c r="G66" s="181"/>
      <c r="I66" s="173">
        <f t="shared" si="14"/>
        <v>0</v>
      </c>
      <c r="J66" s="174" t="str">
        <f t="shared" ca="1" si="5"/>
        <v/>
      </c>
      <c r="K66" s="236" t="str">
        <f ca="1">IF(K$5&lt;=TODAY(),#REF!,"")</f>
        <v/>
      </c>
      <c r="L66" s="236" t="str">
        <f t="shared" ca="1" si="17"/>
        <v/>
      </c>
      <c r="M66" s="174" t="str">
        <f t="shared" ca="1" si="7"/>
        <v/>
      </c>
      <c r="N66" s="174" t="str">
        <f t="shared" ref="N66:N129" ca="1" si="18">IF(N$5&lt;=TODAY(),M66,"")</f>
        <v/>
      </c>
      <c r="O66" s="236" t="str">
        <f ca="1">IF(O$5&lt;=TODAY(),#REF!,"")</f>
        <v/>
      </c>
      <c r="P66" s="236" t="str">
        <f t="shared" ca="1" si="15"/>
        <v/>
      </c>
      <c r="Q66" s="174" t="str">
        <f t="shared" ca="1" si="16"/>
        <v/>
      </c>
      <c r="R66" s="183">
        <v>0</v>
      </c>
    </row>
    <row r="67" spans="2:18" ht="11">
      <c r="B67" s="178"/>
      <c r="G67" s="181"/>
      <c r="I67" s="173">
        <f t="shared" si="14"/>
        <v>0</v>
      </c>
      <c r="J67" s="174" t="str">
        <f t="shared" ca="1" si="5"/>
        <v/>
      </c>
      <c r="K67" s="236" t="str">
        <f ca="1">IF(K$5&lt;=TODAY(),#REF!,"")</f>
        <v/>
      </c>
      <c r="L67" s="236" t="str">
        <f t="shared" ca="1" si="17"/>
        <v/>
      </c>
      <c r="M67" s="174" t="str">
        <f t="shared" ca="1" si="7"/>
        <v/>
      </c>
      <c r="N67" s="174" t="str">
        <f t="shared" ca="1" si="18"/>
        <v/>
      </c>
      <c r="O67" s="236" t="str">
        <f ca="1">IF(O$5&lt;=TODAY(),#REF!,"")</f>
        <v/>
      </c>
      <c r="P67" s="236" t="str">
        <f t="shared" ca="1" si="15"/>
        <v/>
      </c>
      <c r="Q67" s="174" t="str">
        <f t="shared" ca="1" si="16"/>
        <v/>
      </c>
      <c r="R67" s="183">
        <v>0</v>
      </c>
    </row>
    <row r="68" spans="2:18" ht="11">
      <c r="B68" s="178"/>
      <c r="G68" s="181"/>
      <c r="I68" s="173">
        <f t="shared" si="14"/>
        <v>0</v>
      </c>
      <c r="J68" s="174" t="str">
        <f t="shared" ca="1" si="5"/>
        <v/>
      </c>
      <c r="K68" s="236" t="str">
        <f ca="1">IF(K$5&lt;=TODAY(),#REF!,"")</f>
        <v/>
      </c>
      <c r="L68" s="236" t="str">
        <f t="shared" ca="1" si="17"/>
        <v/>
      </c>
      <c r="M68" s="174" t="str">
        <f t="shared" ca="1" si="7"/>
        <v/>
      </c>
      <c r="N68" s="174" t="str">
        <f t="shared" ca="1" si="18"/>
        <v/>
      </c>
      <c r="O68" s="236" t="str">
        <f ca="1">IF(O$5&lt;=TODAY(),#REF!,"")</f>
        <v/>
      </c>
      <c r="P68" s="236" t="str">
        <f t="shared" ca="1" si="15"/>
        <v/>
      </c>
      <c r="Q68" s="174" t="str">
        <f t="shared" ca="1" si="16"/>
        <v/>
      </c>
      <c r="R68" s="183">
        <v>0</v>
      </c>
    </row>
    <row r="69" spans="2:18" ht="11">
      <c r="B69" s="178"/>
      <c r="G69" s="181"/>
      <c r="I69" s="173">
        <f t="shared" si="14"/>
        <v>0</v>
      </c>
      <c r="J69" s="174" t="str">
        <f t="shared" ca="1" si="5"/>
        <v/>
      </c>
      <c r="K69" s="236" t="str">
        <f ca="1">IF(K$5&lt;=TODAY(),#REF!,"")</f>
        <v/>
      </c>
      <c r="L69" s="236" t="str">
        <f t="shared" ca="1" si="17"/>
        <v/>
      </c>
      <c r="M69" s="174" t="str">
        <f t="shared" ca="1" si="7"/>
        <v/>
      </c>
      <c r="N69" s="174" t="str">
        <f t="shared" ca="1" si="18"/>
        <v/>
      </c>
      <c r="O69" s="236" t="str">
        <f ca="1">IF(O$5&lt;=TODAY(),#REF!,"")</f>
        <v/>
      </c>
      <c r="P69" s="236" t="str">
        <f t="shared" ca="1" si="15"/>
        <v/>
      </c>
      <c r="Q69" s="174" t="str">
        <f t="shared" ca="1" si="16"/>
        <v/>
      </c>
      <c r="R69" s="183">
        <v>0</v>
      </c>
    </row>
    <row r="70" spans="2:18" ht="11">
      <c r="B70" s="178"/>
      <c r="G70" s="181"/>
      <c r="I70" s="173">
        <f t="shared" si="14"/>
        <v>0</v>
      </c>
      <c r="J70" s="174" t="str">
        <f t="shared" ref="J70:J133" ca="1" si="19">IF(J$5&lt;=TODAY(),I70,"")</f>
        <v/>
      </c>
      <c r="K70" s="236" t="str">
        <f ca="1">IF(K$5&lt;=TODAY(),#REF!,"")</f>
        <v/>
      </c>
      <c r="L70" s="236" t="str">
        <f t="shared" ca="1" si="17"/>
        <v/>
      </c>
      <c r="M70" s="174" t="str">
        <f t="shared" ca="1" si="7"/>
        <v/>
      </c>
      <c r="N70" s="174" t="str">
        <f t="shared" ca="1" si="18"/>
        <v/>
      </c>
      <c r="O70" s="236" t="str">
        <f ca="1">IF(O$5&lt;=TODAY(),#REF!,"")</f>
        <v/>
      </c>
      <c r="P70" s="236" t="str">
        <f t="shared" ca="1" si="15"/>
        <v/>
      </c>
      <c r="Q70" s="174" t="str">
        <f t="shared" ca="1" si="16"/>
        <v/>
      </c>
      <c r="R70" s="183">
        <v>0</v>
      </c>
    </row>
    <row r="71" spans="2:18" ht="11">
      <c r="B71" s="178"/>
      <c r="G71" s="181"/>
      <c r="I71" s="173">
        <f t="shared" si="14"/>
        <v>0</v>
      </c>
      <c r="J71" s="174" t="str">
        <f t="shared" ca="1" si="19"/>
        <v/>
      </c>
      <c r="K71" s="236" t="str">
        <f ca="1">IF(K$5&lt;=TODAY(),#REF!,"")</f>
        <v/>
      </c>
      <c r="L71" s="236" t="str">
        <f t="shared" ca="1" si="17"/>
        <v/>
      </c>
      <c r="M71" s="174" t="str">
        <f t="shared" ca="1" si="7"/>
        <v/>
      </c>
      <c r="N71" s="174" t="str">
        <f t="shared" ca="1" si="18"/>
        <v/>
      </c>
      <c r="O71" s="236" t="str">
        <f ca="1">IF(O$5&lt;=TODAY(),#REF!,"")</f>
        <v/>
      </c>
      <c r="P71" s="236" t="str">
        <f t="shared" ca="1" si="15"/>
        <v/>
      </c>
      <c r="Q71" s="174" t="str">
        <f t="shared" ca="1" si="16"/>
        <v/>
      </c>
      <c r="R71" s="183">
        <v>0</v>
      </c>
    </row>
    <row r="72" spans="2:18" ht="11">
      <c r="B72" s="178"/>
      <c r="G72" s="181"/>
      <c r="I72" s="173">
        <f t="shared" si="14"/>
        <v>0</v>
      </c>
      <c r="J72" s="174" t="str">
        <f t="shared" ca="1" si="19"/>
        <v/>
      </c>
      <c r="K72" s="236" t="str">
        <f ca="1">IF(K$5&lt;=TODAY(),#REF!,"")</f>
        <v/>
      </c>
      <c r="L72" s="236" t="str">
        <f t="shared" ca="1" si="17"/>
        <v/>
      </c>
      <c r="M72" s="174" t="str">
        <f t="shared" ca="1" si="7"/>
        <v/>
      </c>
      <c r="N72" s="174" t="str">
        <f t="shared" ca="1" si="18"/>
        <v/>
      </c>
      <c r="O72" s="236" t="str">
        <f ca="1">IF(O$5&lt;=TODAY(),#REF!,"")</f>
        <v/>
      </c>
      <c r="P72" s="236" t="str">
        <f t="shared" ca="1" si="15"/>
        <v/>
      </c>
      <c r="Q72" s="174" t="str">
        <f t="shared" ca="1" si="16"/>
        <v/>
      </c>
      <c r="R72" s="183">
        <v>0</v>
      </c>
    </row>
    <row r="73" spans="2:18" ht="11">
      <c r="B73" s="178"/>
      <c r="G73" s="181"/>
      <c r="I73" s="173">
        <f t="shared" si="14"/>
        <v>0</v>
      </c>
      <c r="J73" s="174" t="str">
        <f t="shared" ca="1" si="19"/>
        <v/>
      </c>
      <c r="K73" s="236" t="str">
        <f ca="1">IF(K$5&lt;=TODAY(),#REF!,"")</f>
        <v/>
      </c>
      <c r="L73" s="236" t="str">
        <f t="shared" ca="1" si="17"/>
        <v/>
      </c>
      <c r="M73" s="174" t="str">
        <f t="shared" ca="1" si="7"/>
        <v/>
      </c>
      <c r="N73" s="174" t="str">
        <f t="shared" ca="1" si="18"/>
        <v/>
      </c>
      <c r="O73" s="236" t="str">
        <f ca="1">IF(O$5&lt;=TODAY(),#REF!,"")</f>
        <v/>
      </c>
      <c r="P73" s="236" t="str">
        <f t="shared" ca="1" si="15"/>
        <v/>
      </c>
      <c r="Q73" s="174" t="str">
        <f t="shared" ca="1" si="16"/>
        <v/>
      </c>
      <c r="R73" s="183">
        <v>0</v>
      </c>
    </row>
    <row r="74" spans="2:18" ht="11">
      <c r="B74" s="178"/>
      <c r="G74" s="181"/>
      <c r="I74" s="173">
        <f t="shared" si="14"/>
        <v>0</v>
      </c>
      <c r="J74" s="174" t="str">
        <f t="shared" ca="1" si="19"/>
        <v/>
      </c>
      <c r="K74" s="236" t="str">
        <f ca="1">IF(K$5&lt;=TODAY(),#REF!,"")</f>
        <v/>
      </c>
      <c r="L74" s="236" t="str">
        <f t="shared" ca="1" si="17"/>
        <v/>
      </c>
      <c r="M74" s="174" t="str">
        <f t="shared" ref="M74:M137" ca="1" si="20">IF(M$5&lt;=TODAY(),L74,"")</f>
        <v/>
      </c>
      <c r="N74" s="174" t="str">
        <f t="shared" ca="1" si="18"/>
        <v/>
      </c>
      <c r="O74" s="236" t="str">
        <f ca="1">IF(O$5&lt;=TODAY(),#REF!,"")</f>
        <v/>
      </c>
      <c r="P74" s="236" t="str">
        <f t="shared" ca="1" si="15"/>
        <v/>
      </c>
      <c r="Q74" s="174" t="str">
        <f t="shared" ca="1" si="16"/>
        <v/>
      </c>
      <c r="R74" s="183">
        <v>0</v>
      </c>
    </row>
    <row r="75" spans="2:18" ht="11">
      <c r="B75" s="178"/>
      <c r="G75" s="181"/>
      <c r="I75" s="173">
        <f t="shared" si="14"/>
        <v>0</v>
      </c>
      <c r="J75" s="174" t="str">
        <f t="shared" ca="1" si="19"/>
        <v/>
      </c>
      <c r="K75" s="236" t="str">
        <f ca="1">IF(K$5&lt;=TODAY(),#REF!,"")</f>
        <v/>
      </c>
      <c r="L75" s="236" t="str">
        <f t="shared" ca="1" si="17"/>
        <v/>
      </c>
      <c r="M75" s="174" t="str">
        <f t="shared" ca="1" si="20"/>
        <v/>
      </c>
      <c r="N75" s="174" t="str">
        <f t="shared" ca="1" si="18"/>
        <v/>
      </c>
      <c r="O75" s="236" t="str">
        <f ca="1">IF(O$5&lt;=TODAY(),#REF!,"")</f>
        <v/>
      </c>
      <c r="P75" s="236" t="str">
        <f t="shared" ca="1" si="15"/>
        <v/>
      </c>
      <c r="Q75" s="174" t="str">
        <f t="shared" ca="1" si="16"/>
        <v/>
      </c>
      <c r="R75" s="183">
        <v>0</v>
      </c>
    </row>
    <row r="76" spans="2:18" ht="11">
      <c r="B76" s="178"/>
      <c r="G76" s="181"/>
      <c r="I76" s="173">
        <f t="shared" si="14"/>
        <v>0</v>
      </c>
      <c r="J76" s="174" t="str">
        <f t="shared" ca="1" si="19"/>
        <v/>
      </c>
      <c r="K76" s="236" t="str">
        <f ca="1">IF(K$5&lt;=TODAY(),#REF!,"")</f>
        <v/>
      </c>
      <c r="L76" s="236" t="str">
        <f t="shared" ca="1" si="17"/>
        <v/>
      </c>
      <c r="M76" s="174" t="str">
        <f t="shared" ca="1" si="20"/>
        <v/>
      </c>
      <c r="N76" s="174" t="str">
        <f t="shared" ca="1" si="18"/>
        <v/>
      </c>
      <c r="O76" s="236" t="str">
        <f ca="1">IF(O$5&lt;=TODAY(),#REF!,"")</f>
        <v/>
      </c>
      <c r="P76" s="236" t="str">
        <f t="shared" ca="1" si="15"/>
        <v/>
      </c>
      <c r="Q76" s="174" t="str">
        <f t="shared" ca="1" si="16"/>
        <v/>
      </c>
      <c r="R76" s="183">
        <v>0</v>
      </c>
    </row>
    <row r="77" spans="2:18" ht="11">
      <c r="B77" s="178"/>
      <c r="G77" s="181"/>
      <c r="I77" s="173">
        <f t="shared" si="14"/>
        <v>0</v>
      </c>
      <c r="J77" s="174" t="str">
        <f t="shared" ca="1" si="19"/>
        <v/>
      </c>
      <c r="K77" s="236" t="str">
        <f ca="1">IF(K$5&lt;=TODAY(),#REF!,"")</f>
        <v/>
      </c>
      <c r="L77" s="236" t="str">
        <f t="shared" ca="1" si="17"/>
        <v/>
      </c>
      <c r="M77" s="174" t="str">
        <f t="shared" ca="1" si="20"/>
        <v/>
      </c>
      <c r="N77" s="174" t="str">
        <f t="shared" ca="1" si="18"/>
        <v/>
      </c>
      <c r="O77" s="236" t="str">
        <f ca="1">IF(O$5&lt;=TODAY(),#REF!,"")</f>
        <v/>
      </c>
      <c r="P77" s="236" t="str">
        <f t="shared" ca="1" si="15"/>
        <v/>
      </c>
      <c r="Q77" s="174" t="str">
        <f t="shared" ca="1" si="16"/>
        <v/>
      </c>
      <c r="R77" s="183">
        <v>0</v>
      </c>
    </row>
    <row r="78" spans="2:18" ht="11">
      <c r="B78" s="178"/>
      <c r="G78" s="181"/>
      <c r="I78" s="173">
        <f t="shared" si="14"/>
        <v>0</v>
      </c>
      <c r="J78" s="174" t="str">
        <f t="shared" ca="1" si="19"/>
        <v/>
      </c>
      <c r="K78" s="236" t="str">
        <f ca="1">IF(K$5&lt;=TODAY(),#REF!,"")</f>
        <v/>
      </c>
      <c r="L78" s="236" t="str">
        <f t="shared" ca="1" si="17"/>
        <v/>
      </c>
      <c r="M78" s="174" t="str">
        <f t="shared" ca="1" si="20"/>
        <v/>
      </c>
      <c r="N78" s="174" t="str">
        <f t="shared" ca="1" si="18"/>
        <v/>
      </c>
      <c r="O78" s="236" t="str">
        <f ca="1">IF(O$5&lt;=TODAY(),#REF!,"")</f>
        <v/>
      </c>
      <c r="P78" s="236" t="str">
        <f t="shared" ca="1" si="15"/>
        <v/>
      </c>
      <c r="Q78" s="174" t="str">
        <f t="shared" ca="1" si="16"/>
        <v/>
      </c>
      <c r="R78" s="183">
        <v>0</v>
      </c>
    </row>
    <row r="79" spans="2:18" ht="11">
      <c r="B79" s="178"/>
      <c r="G79" s="181"/>
      <c r="I79" s="173">
        <f t="shared" si="14"/>
        <v>0</v>
      </c>
      <c r="J79" s="174" t="str">
        <f t="shared" ca="1" si="19"/>
        <v/>
      </c>
      <c r="K79" s="236" t="str">
        <f ca="1">IF(K$5&lt;=TODAY(),#REF!,"")</f>
        <v/>
      </c>
      <c r="L79" s="236" t="str">
        <f t="shared" ca="1" si="17"/>
        <v/>
      </c>
      <c r="M79" s="174" t="str">
        <f t="shared" ca="1" si="20"/>
        <v/>
      </c>
      <c r="N79" s="174" t="str">
        <f t="shared" ca="1" si="18"/>
        <v/>
      </c>
      <c r="O79" s="236" t="str">
        <f ca="1">IF(O$5&lt;=TODAY(),#REF!,"")</f>
        <v/>
      </c>
      <c r="P79" s="236" t="str">
        <f t="shared" ca="1" si="15"/>
        <v/>
      </c>
      <c r="Q79" s="174" t="str">
        <f t="shared" ca="1" si="16"/>
        <v/>
      </c>
      <c r="R79" s="183">
        <v>0</v>
      </c>
    </row>
    <row r="80" spans="2:18" ht="11">
      <c r="B80" s="178"/>
      <c r="G80" s="181"/>
      <c r="I80" s="173">
        <f t="shared" si="14"/>
        <v>0</v>
      </c>
      <c r="J80" s="174" t="str">
        <f t="shared" ca="1" si="19"/>
        <v/>
      </c>
      <c r="K80" s="236" t="str">
        <f ca="1">IF(K$5&lt;=TODAY(),#REF!,"")</f>
        <v/>
      </c>
      <c r="L80" s="236" t="str">
        <f t="shared" ca="1" si="17"/>
        <v/>
      </c>
      <c r="M80" s="174" t="str">
        <f t="shared" ca="1" si="20"/>
        <v/>
      </c>
      <c r="N80" s="174" t="str">
        <f t="shared" ca="1" si="18"/>
        <v/>
      </c>
      <c r="O80" s="236" t="str">
        <f ca="1">IF(O$5&lt;=TODAY(),#REF!,"")</f>
        <v/>
      </c>
      <c r="P80" s="236" t="str">
        <f t="shared" ca="1" si="15"/>
        <v/>
      </c>
      <c r="Q80" s="174" t="str">
        <f t="shared" ca="1" si="16"/>
        <v/>
      </c>
      <c r="R80" s="183">
        <v>0</v>
      </c>
    </row>
    <row r="81" spans="2:18" ht="11">
      <c r="B81" s="178"/>
      <c r="G81" s="181"/>
      <c r="I81" s="173">
        <f t="shared" si="14"/>
        <v>0</v>
      </c>
      <c r="J81" s="174" t="str">
        <f t="shared" ca="1" si="19"/>
        <v/>
      </c>
      <c r="K81" s="236" t="str">
        <f ca="1">IF(K$5&lt;=TODAY(),#REF!,"")</f>
        <v/>
      </c>
      <c r="L81" s="236" t="str">
        <f t="shared" ca="1" si="17"/>
        <v/>
      </c>
      <c r="M81" s="174" t="str">
        <f t="shared" ca="1" si="20"/>
        <v/>
      </c>
      <c r="N81" s="174" t="str">
        <f t="shared" ca="1" si="18"/>
        <v/>
      </c>
      <c r="O81" s="236" t="str">
        <f ca="1">IF(O$5&lt;=TODAY(),#REF!,"")</f>
        <v/>
      </c>
      <c r="P81" s="236" t="str">
        <f t="shared" ca="1" si="15"/>
        <v/>
      </c>
      <c r="Q81" s="174" t="str">
        <f t="shared" ca="1" si="16"/>
        <v/>
      </c>
      <c r="R81" s="183">
        <v>0</v>
      </c>
    </row>
    <row r="82" spans="2:18" ht="11">
      <c r="B82" s="178"/>
      <c r="G82" s="181"/>
      <c r="I82" s="173">
        <f t="shared" si="14"/>
        <v>0</v>
      </c>
      <c r="J82" s="174" t="str">
        <f t="shared" ca="1" si="19"/>
        <v/>
      </c>
      <c r="K82" s="236" t="str">
        <f ca="1">IF(K$5&lt;=TODAY(),#REF!,"")</f>
        <v/>
      </c>
      <c r="L82" s="236" t="str">
        <f t="shared" ca="1" si="17"/>
        <v/>
      </c>
      <c r="M82" s="174" t="str">
        <f t="shared" ca="1" si="20"/>
        <v/>
      </c>
      <c r="N82" s="174" t="str">
        <f t="shared" ca="1" si="18"/>
        <v/>
      </c>
      <c r="O82" s="236" t="str">
        <f ca="1">IF(O$5&lt;=TODAY(),#REF!,"")</f>
        <v/>
      </c>
      <c r="P82" s="236" t="str">
        <f t="shared" ca="1" si="15"/>
        <v/>
      </c>
      <c r="Q82" s="174" t="str">
        <f t="shared" ca="1" si="16"/>
        <v/>
      </c>
      <c r="R82" s="183">
        <v>0</v>
      </c>
    </row>
    <row r="83" spans="2:18" ht="11">
      <c r="B83" s="178"/>
      <c r="G83" s="181"/>
      <c r="I83" s="173">
        <f t="shared" si="14"/>
        <v>0</v>
      </c>
      <c r="J83" s="174" t="str">
        <f t="shared" ca="1" si="19"/>
        <v/>
      </c>
      <c r="K83" s="236" t="str">
        <f ca="1">IF(K$5&lt;=TODAY(),#REF!,"")</f>
        <v/>
      </c>
      <c r="L83" s="236" t="str">
        <f t="shared" ca="1" si="17"/>
        <v/>
      </c>
      <c r="M83" s="174" t="str">
        <f t="shared" ca="1" si="20"/>
        <v/>
      </c>
      <c r="N83" s="174" t="str">
        <f t="shared" ca="1" si="18"/>
        <v/>
      </c>
      <c r="O83" s="236" t="str">
        <f ca="1">IF(O$5&lt;=TODAY(),#REF!,"")</f>
        <v/>
      </c>
      <c r="P83" s="236" t="str">
        <f t="shared" ref="P83:P102" ca="1" si="21">IF(P$5&lt;=TODAY(),O83,"")</f>
        <v/>
      </c>
      <c r="Q83" s="174" t="str">
        <f t="shared" ca="1" si="16"/>
        <v/>
      </c>
      <c r="R83" s="183">
        <v>0</v>
      </c>
    </row>
    <row r="84" spans="2:18" ht="11">
      <c r="B84" s="178"/>
      <c r="G84" s="181"/>
      <c r="I84" s="173">
        <f t="shared" si="14"/>
        <v>0</v>
      </c>
      <c r="J84" s="174" t="str">
        <f t="shared" ca="1" si="19"/>
        <v/>
      </c>
      <c r="K84" s="236" t="str">
        <f ca="1">IF(K$5&lt;=TODAY(),#REF!,"")</f>
        <v/>
      </c>
      <c r="L84" s="236" t="str">
        <f t="shared" ca="1" si="17"/>
        <v/>
      </c>
      <c r="M84" s="174" t="str">
        <f t="shared" ca="1" si="20"/>
        <v/>
      </c>
      <c r="N84" s="174" t="str">
        <f t="shared" ca="1" si="18"/>
        <v/>
      </c>
      <c r="O84" s="236" t="str">
        <f ca="1">IF(O$5&lt;=TODAY(),#REF!,"")</f>
        <v/>
      </c>
      <c r="P84" s="236" t="str">
        <f t="shared" ca="1" si="21"/>
        <v/>
      </c>
      <c r="Q84" s="174" t="str">
        <f t="shared" ref="Q84:Q103" ca="1" si="22">IF(Q$5&lt;=TODAY(),P84,"")</f>
        <v/>
      </c>
      <c r="R84" s="183">
        <v>0</v>
      </c>
    </row>
    <row r="85" spans="2:18" ht="11">
      <c r="B85" s="178"/>
      <c r="G85" s="181"/>
      <c r="I85" s="173">
        <f t="shared" si="14"/>
        <v>0</v>
      </c>
      <c r="J85" s="174" t="str">
        <f t="shared" ca="1" si="19"/>
        <v/>
      </c>
      <c r="K85" s="236" t="str">
        <f ca="1">IF(K$5&lt;=TODAY(),#REF!,"")</f>
        <v/>
      </c>
      <c r="L85" s="236" t="str">
        <f t="shared" ref="L85:L104" ca="1" si="23">IF(L$5&lt;=TODAY(),K85,"")</f>
        <v/>
      </c>
      <c r="M85" s="174" t="str">
        <f t="shared" ca="1" si="20"/>
        <v/>
      </c>
      <c r="N85" s="174" t="str">
        <f t="shared" ca="1" si="18"/>
        <v/>
      </c>
      <c r="O85" s="236" t="str">
        <f ca="1">IF(O$5&lt;=TODAY(),#REF!,"")</f>
        <v/>
      </c>
      <c r="P85" s="236" t="str">
        <f t="shared" ca="1" si="21"/>
        <v/>
      </c>
      <c r="Q85" s="174" t="str">
        <f t="shared" ca="1" si="22"/>
        <v/>
      </c>
      <c r="R85" s="183">
        <v>0</v>
      </c>
    </row>
    <row r="86" spans="2:18" ht="11">
      <c r="B86" s="178"/>
      <c r="G86" s="181"/>
      <c r="I86" s="173">
        <f t="shared" si="14"/>
        <v>0</v>
      </c>
      <c r="J86" s="174" t="str">
        <f t="shared" ca="1" si="19"/>
        <v/>
      </c>
      <c r="K86" s="236" t="str">
        <f ca="1">IF(K$5&lt;=TODAY(),#REF!,"")</f>
        <v/>
      </c>
      <c r="L86" s="236" t="str">
        <f t="shared" ca="1" si="23"/>
        <v/>
      </c>
      <c r="M86" s="174" t="str">
        <f t="shared" ca="1" si="20"/>
        <v/>
      </c>
      <c r="N86" s="174" t="str">
        <f t="shared" ca="1" si="18"/>
        <v/>
      </c>
      <c r="O86" s="236" t="str">
        <f ca="1">IF(O$5&lt;=TODAY(),#REF!,"")</f>
        <v/>
      </c>
      <c r="P86" s="236" t="str">
        <f t="shared" ca="1" si="21"/>
        <v/>
      </c>
      <c r="Q86" s="174" t="str">
        <f t="shared" ca="1" si="22"/>
        <v/>
      </c>
      <c r="R86" s="183">
        <v>0</v>
      </c>
    </row>
    <row r="87" spans="2:18" ht="11">
      <c r="B87" s="178"/>
      <c r="G87" s="181"/>
      <c r="I87" s="173">
        <f t="shared" si="14"/>
        <v>0</v>
      </c>
      <c r="J87" s="174" t="str">
        <f t="shared" ca="1" si="19"/>
        <v/>
      </c>
      <c r="K87" s="236" t="str">
        <f ca="1">IF(K$5&lt;=TODAY(),#REF!,"")</f>
        <v/>
      </c>
      <c r="L87" s="236" t="str">
        <f t="shared" ca="1" si="23"/>
        <v/>
      </c>
      <c r="M87" s="174" t="str">
        <f t="shared" ca="1" si="20"/>
        <v/>
      </c>
      <c r="N87" s="174" t="str">
        <f t="shared" ca="1" si="18"/>
        <v/>
      </c>
      <c r="O87" s="236" t="str">
        <f ca="1">IF(O$5&lt;=TODAY(),#REF!,"")</f>
        <v/>
      </c>
      <c r="P87" s="236" t="str">
        <f t="shared" ca="1" si="21"/>
        <v/>
      </c>
      <c r="Q87" s="174" t="str">
        <f t="shared" ca="1" si="22"/>
        <v/>
      </c>
      <c r="R87" s="183">
        <v>0</v>
      </c>
    </row>
    <row r="88" spans="2:18" ht="11">
      <c r="B88" s="178"/>
      <c r="G88" s="181"/>
      <c r="I88" s="173">
        <f t="shared" si="14"/>
        <v>0</v>
      </c>
      <c r="J88" s="174" t="str">
        <f t="shared" ca="1" si="19"/>
        <v/>
      </c>
      <c r="K88" s="236" t="str">
        <f ca="1">IF(K$5&lt;=TODAY(),#REF!,"")</f>
        <v/>
      </c>
      <c r="L88" s="236" t="str">
        <f t="shared" ca="1" si="23"/>
        <v/>
      </c>
      <c r="M88" s="174" t="str">
        <f t="shared" ca="1" si="20"/>
        <v/>
      </c>
      <c r="N88" s="174" t="str">
        <f t="shared" ca="1" si="18"/>
        <v/>
      </c>
      <c r="O88" s="236" t="str">
        <f ca="1">IF(O$5&lt;=TODAY(),#REF!,"")</f>
        <v/>
      </c>
      <c r="P88" s="236" t="str">
        <f t="shared" ca="1" si="21"/>
        <v/>
      </c>
      <c r="Q88" s="174" t="str">
        <f t="shared" ca="1" si="22"/>
        <v/>
      </c>
      <c r="R88" s="183">
        <v>0</v>
      </c>
    </row>
    <row r="89" spans="2:18" ht="11">
      <c r="B89" s="178"/>
      <c r="G89" s="181"/>
      <c r="I89" s="173">
        <f t="shared" si="14"/>
        <v>0</v>
      </c>
      <c r="J89" s="174" t="str">
        <f t="shared" ca="1" si="19"/>
        <v/>
      </c>
      <c r="K89" s="236" t="str">
        <f ca="1">IF(K$5&lt;=TODAY(),#REF!,"")</f>
        <v/>
      </c>
      <c r="L89" s="236" t="str">
        <f t="shared" ca="1" si="23"/>
        <v/>
      </c>
      <c r="M89" s="174" t="str">
        <f t="shared" ca="1" si="20"/>
        <v/>
      </c>
      <c r="N89" s="174" t="str">
        <f t="shared" ca="1" si="18"/>
        <v/>
      </c>
      <c r="O89" s="236" t="str">
        <f ca="1">IF(O$5&lt;=TODAY(),#REF!,"")</f>
        <v/>
      </c>
      <c r="P89" s="236" t="str">
        <f t="shared" ca="1" si="21"/>
        <v/>
      </c>
      <c r="Q89" s="174" t="str">
        <f t="shared" ca="1" si="22"/>
        <v/>
      </c>
      <c r="R89" s="183">
        <v>0</v>
      </c>
    </row>
    <row r="90" spans="2:18" ht="11">
      <c r="B90" s="178"/>
      <c r="G90" s="181"/>
      <c r="I90" s="173">
        <f t="shared" si="14"/>
        <v>0</v>
      </c>
      <c r="J90" s="174" t="str">
        <f t="shared" ca="1" si="19"/>
        <v/>
      </c>
      <c r="K90" s="236" t="str">
        <f ca="1">IF(K$5&lt;=TODAY(),#REF!,"")</f>
        <v/>
      </c>
      <c r="L90" s="236" t="str">
        <f t="shared" ca="1" si="23"/>
        <v/>
      </c>
      <c r="M90" s="174" t="str">
        <f t="shared" ca="1" si="20"/>
        <v/>
      </c>
      <c r="N90" s="174" t="str">
        <f t="shared" ca="1" si="18"/>
        <v/>
      </c>
      <c r="O90" s="236" t="str">
        <f ca="1">IF(O$5&lt;=TODAY(),#REF!,"")</f>
        <v/>
      </c>
      <c r="P90" s="236" t="str">
        <f t="shared" ca="1" si="21"/>
        <v/>
      </c>
      <c r="Q90" s="174" t="str">
        <f t="shared" ca="1" si="22"/>
        <v/>
      </c>
      <c r="R90" s="183">
        <v>0</v>
      </c>
    </row>
    <row r="91" spans="2:18" ht="11">
      <c r="B91" s="178"/>
      <c r="G91" s="181"/>
      <c r="I91" s="173">
        <f t="shared" si="14"/>
        <v>0</v>
      </c>
      <c r="J91" s="174" t="str">
        <f t="shared" ca="1" si="19"/>
        <v/>
      </c>
      <c r="K91" s="236" t="str">
        <f ca="1">IF(K$5&lt;=TODAY(),#REF!,"")</f>
        <v/>
      </c>
      <c r="L91" s="236" t="str">
        <f t="shared" ca="1" si="23"/>
        <v/>
      </c>
      <c r="M91" s="174" t="str">
        <f t="shared" ca="1" si="20"/>
        <v/>
      </c>
      <c r="N91" s="174" t="str">
        <f t="shared" ca="1" si="18"/>
        <v/>
      </c>
      <c r="O91" s="236" t="str">
        <f ca="1">IF(O$5&lt;=TODAY(),#REF!,"")</f>
        <v/>
      </c>
      <c r="P91" s="236" t="str">
        <f t="shared" ca="1" si="21"/>
        <v/>
      </c>
      <c r="Q91" s="174" t="str">
        <f t="shared" ca="1" si="22"/>
        <v/>
      </c>
      <c r="R91" s="183">
        <v>0</v>
      </c>
    </row>
    <row r="92" spans="2:18" ht="11">
      <c r="B92" s="178"/>
      <c r="G92" s="181"/>
      <c r="I92" s="173">
        <f t="shared" si="14"/>
        <v>0</v>
      </c>
      <c r="J92" s="174" t="str">
        <f t="shared" ca="1" si="19"/>
        <v/>
      </c>
      <c r="K92" s="236" t="str">
        <f ca="1">IF(K$5&lt;=TODAY(),#REF!,"")</f>
        <v/>
      </c>
      <c r="L92" s="236" t="str">
        <f t="shared" ca="1" si="23"/>
        <v/>
      </c>
      <c r="M92" s="174" t="str">
        <f t="shared" ca="1" si="20"/>
        <v/>
      </c>
      <c r="N92" s="174" t="str">
        <f t="shared" ca="1" si="18"/>
        <v/>
      </c>
      <c r="O92" s="236" t="str">
        <f ca="1">IF(O$5&lt;=TODAY(),#REF!,"")</f>
        <v/>
      </c>
      <c r="P92" s="236" t="str">
        <f t="shared" ca="1" si="21"/>
        <v/>
      </c>
      <c r="Q92" s="174" t="str">
        <f t="shared" ca="1" si="22"/>
        <v/>
      </c>
      <c r="R92" s="183">
        <v>0</v>
      </c>
    </row>
    <row r="93" spans="2:18" ht="11">
      <c r="B93" s="178"/>
      <c r="G93" s="181"/>
      <c r="I93" s="173">
        <f t="shared" si="14"/>
        <v>0</v>
      </c>
      <c r="J93" s="174" t="str">
        <f t="shared" ca="1" si="19"/>
        <v/>
      </c>
      <c r="K93" s="236" t="str">
        <f ca="1">IF(K$5&lt;=TODAY(),#REF!,"")</f>
        <v/>
      </c>
      <c r="L93" s="236" t="str">
        <f t="shared" ca="1" si="23"/>
        <v/>
      </c>
      <c r="M93" s="174" t="str">
        <f t="shared" ca="1" si="20"/>
        <v/>
      </c>
      <c r="N93" s="174" t="str">
        <f t="shared" ca="1" si="18"/>
        <v/>
      </c>
      <c r="O93" s="236" t="str">
        <f ca="1">IF(O$5&lt;=TODAY(),#REF!,"")</f>
        <v/>
      </c>
      <c r="P93" s="236" t="str">
        <f t="shared" ca="1" si="21"/>
        <v/>
      </c>
      <c r="Q93" s="174" t="str">
        <f t="shared" ca="1" si="22"/>
        <v/>
      </c>
      <c r="R93" s="183">
        <v>0</v>
      </c>
    </row>
    <row r="94" spans="2:18" ht="11">
      <c r="B94" s="178"/>
      <c r="G94" s="181"/>
      <c r="I94" s="173">
        <f t="shared" si="14"/>
        <v>0</v>
      </c>
      <c r="J94" s="174" t="str">
        <f t="shared" ca="1" si="19"/>
        <v/>
      </c>
      <c r="K94" s="236" t="str">
        <f ca="1">IF(K$5&lt;=TODAY(),#REF!,"")</f>
        <v/>
      </c>
      <c r="L94" s="236" t="str">
        <f t="shared" ca="1" si="23"/>
        <v/>
      </c>
      <c r="M94" s="174" t="str">
        <f t="shared" ca="1" si="20"/>
        <v/>
      </c>
      <c r="N94" s="174" t="str">
        <f t="shared" ca="1" si="18"/>
        <v/>
      </c>
      <c r="O94" s="236" t="str">
        <f ca="1">IF(O$5&lt;=TODAY(),#REF!,"")</f>
        <v/>
      </c>
      <c r="P94" s="236" t="str">
        <f t="shared" ca="1" si="21"/>
        <v/>
      </c>
      <c r="Q94" s="174" t="str">
        <f t="shared" ca="1" si="22"/>
        <v/>
      </c>
      <c r="R94" s="183">
        <v>0</v>
      </c>
    </row>
    <row r="95" spans="2:18" ht="11">
      <c r="B95" s="178"/>
      <c r="G95" s="181"/>
      <c r="I95" s="173">
        <f t="shared" si="14"/>
        <v>0</v>
      </c>
      <c r="J95" s="174" t="str">
        <f t="shared" ca="1" si="19"/>
        <v/>
      </c>
      <c r="K95" s="236" t="str">
        <f ca="1">IF(K$5&lt;=TODAY(),#REF!,"")</f>
        <v/>
      </c>
      <c r="L95" s="236" t="str">
        <f t="shared" ca="1" si="23"/>
        <v/>
      </c>
      <c r="M95" s="174" t="str">
        <f t="shared" ca="1" si="20"/>
        <v/>
      </c>
      <c r="N95" s="174" t="str">
        <f t="shared" ca="1" si="18"/>
        <v/>
      </c>
      <c r="O95" s="236" t="str">
        <f ca="1">IF(O$5&lt;=TODAY(),#REF!,"")</f>
        <v/>
      </c>
      <c r="P95" s="236" t="str">
        <f t="shared" ca="1" si="21"/>
        <v/>
      </c>
      <c r="Q95" s="174" t="str">
        <f t="shared" ca="1" si="22"/>
        <v/>
      </c>
      <c r="R95" s="183">
        <v>0</v>
      </c>
    </row>
    <row r="96" spans="2:18" ht="11">
      <c r="B96" s="178"/>
      <c r="G96" s="181"/>
      <c r="I96" s="173">
        <f t="shared" si="14"/>
        <v>0</v>
      </c>
      <c r="J96" s="174" t="str">
        <f t="shared" ca="1" si="19"/>
        <v/>
      </c>
      <c r="K96" s="236" t="str">
        <f ca="1">IF(K$5&lt;=TODAY(),#REF!,"")</f>
        <v/>
      </c>
      <c r="L96" s="236" t="str">
        <f t="shared" ca="1" si="23"/>
        <v/>
      </c>
      <c r="M96" s="174" t="str">
        <f t="shared" ca="1" si="20"/>
        <v/>
      </c>
      <c r="N96" s="174" t="str">
        <f t="shared" ca="1" si="18"/>
        <v/>
      </c>
      <c r="O96" s="236" t="str">
        <f ca="1">IF(O$5&lt;=TODAY(),#REF!,"")</f>
        <v/>
      </c>
      <c r="P96" s="236" t="str">
        <f t="shared" ca="1" si="21"/>
        <v/>
      </c>
      <c r="Q96" s="174" t="str">
        <f t="shared" ca="1" si="22"/>
        <v/>
      </c>
      <c r="R96" s="183">
        <v>0</v>
      </c>
    </row>
    <row r="97" spans="2:18" ht="11">
      <c r="B97" s="178"/>
      <c r="G97" s="181"/>
      <c r="I97" s="173">
        <f t="shared" si="14"/>
        <v>0</v>
      </c>
      <c r="J97" s="174" t="str">
        <f t="shared" ca="1" si="19"/>
        <v/>
      </c>
      <c r="K97" s="236" t="str">
        <f ca="1">IF(K$5&lt;=TODAY(),#REF!,"")</f>
        <v/>
      </c>
      <c r="L97" s="236" t="str">
        <f t="shared" ca="1" si="23"/>
        <v/>
      </c>
      <c r="M97" s="174" t="str">
        <f t="shared" ca="1" si="20"/>
        <v/>
      </c>
      <c r="N97" s="174" t="str">
        <f t="shared" ca="1" si="18"/>
        <v/>
      </c>
      <c r="O97" s="236" t="str">
        <f ca="1">IF(O$5&lt;=TODAY(),#REF!,"")</f>
        <v/>
      </c>
      <c r="P97" s="236" t="str">
        <f t="shared" ca="1" si="21"/>
        <v/>
      </c>
      <c r="Q97" s="174" t="str">
        <f t="shared" ca="1" si="22"/>
        <v/>
      </c>
      <c r="R97" s="183">
        <v>0</v>
      </c>
    </row>
    <row r="98" spans="2:18" ht="11">
      <c r="B98" s="178"/>
      <c r="G98" s="181"/>
      <c r="I98" s="173">
        <f t="shared" si="14"/>
        <v>0</v>
      </c>
      <c r="J98" s="174" t="str">
        <f t="shared" ca="1" si="19"/>
        <v/>
      </c>
      <c r="K98" s="236" t="str">
        <f ca="1">IF(K$5&lt;=TODAY(),#REF!,"")</f>
        <v/>
      </c>
      <c r="L98" s="236" t="str">
        <f t="shared" ca="1" si="23"/>
        <v/>
      </c>
      <c r="M98" s="174" t="str">
        <f t="shared" ca="1" si="20"/>
        <v/>
      </c>
      <c r="N98" s="174" t="str">
        <f t="shared" ca="1" si="18"/>
        <v/>
      </c>
      <c r="O98" s="236" t="str">
        <f ca="1">IF(O$5&lt;=TODAY(),#REF!,"")</f>
        <v/>
      </c>
      <c r="P98" s="236" t="str">
        <f t="shared" ca="1" si="21"/>
        <v/>
      </c>
      <c r="Q98" s="174" t="str">
        <f t="shared" ca="1" si="22"/>
        <v/>
      </c>
      <c r="R98" s="183">
        <v>0</v>
      </c>
    </row>
    <row r="99" spans="2:18" ht="11">
      <c r="B99" s="178"/>
      <c r="G99" s="181"/>
      <c r="I99" s="173">
        <f t="shared" si="14"/>
        <v>0</v>
      </c>
      <c r="J99" s="174" t="str">
        <f t="shared" ca="1" si="19"/>
        <v/>
      </c>
      <c r="K99" s="236" t="str">
        <f ca="1">IF(K$5&lt;=TODAY(),#REF!,"")</f>
        <v/>
      </c>
      <c r="L99" s="236" t="str">
        <f t="shared" ca="1" si="23"/>
        <v/>
      </c>
      <c r="M99" s="174" t="str">
        <f t="shared" ca="1" si="20"/>
        <v/>
      </c>
      <c r="N99" s="174" t="str">
        <f t="shared" ca="1" si="18"/>
        <v/>
      </c>
      <c r="O99" s="236" t="str">
        <f ca="1">IF(O$5&lt;=TODAY(),#REF!,"")</f>
        <v/>
      </c>
      <c r="P99" s="236" t="str">
        <f t="shared" ca="1" si="21"/>
        <v/>
      </c>
      <c r="Q99" s="174" t="str">
        <f t="shared" ca="1" si="22"/>
        <v/>
      </c>
      <c r="R99" s="183">
        <v>0</v>
      </c>
    </row>
    <row r="100" spans="2:18" ht="11">
      <c r="B100" s="178"/>
      <c r="G100" s="181"/>
      <c r="I100" s="173">
        <f t="shared" si="14"/>
        <v>0</v>
      </c>
      <c r="J100" s="174" t="str">
        <f t="shared" ca="1" si="19"/>
        <v/>
      </c>
      <c r="K100" s="236" t="str">
        <f ca="1">IF(K$5&lt;=TODAY(),#REF!,"")</f>
        <v/>
      </c>
      <c r="L100" s="236" t="str">
        <f t="shared" ca="1" si="23"/>
        <v/>
      </c>
      <c r="M100" s="174" t="str">
        <f t="shared" ca="1" si="20"/>
        <v/>
      </c>
      <c r="N100" s="174" t="str">
        <f t="shared" ca="1" si="18"/>
        <v/>
      </c>
      <c r="O100" s="236" t="str">
        <f ca="1">IF(O$5&lt;=TODAY(),#REF!,"")</f>
        <v/>
      </c>
      <c r="P100" s="236" t="str">
        <f t="shared" ca="1" si="21"/>
        <v/>
      </c>
      <c r="Q100" s="174" t="str">
        <f t="shared" ca="1" si="22"/>
        <v/>
      </c>
      <c r="R100" s="183">
        <v>0</v>
      </c>
    </row>
    <row r="101" spans="2:18" ht="11">
      <c r="B101" s="178"/>
      <c r="G101" s="181"/>
      <c r="I101" s="173">
        <f t="shared" si="14"/>
        <v>0</v>
      </c>
      <c r="J101" s="174" t="str">
        <f t="shared" ca="1" si="19"/>
        <v/>
      </c>
      <c r="K101" s="236" t="str">
        <f ca="1">IF(K$5&lt;=TODAY(),#REF!,"")</f>
        <v/>
      </c>
      <c r="L101" s="236" t="str">
        <f t="shared" ca="1" si="23"/>
        <v/>
      </c>
      <c r="M101" s="174" t="str">
        <f t="shared" ca="1" si="20"/>
        <v/>
      </c>
      <c r="N101" s="174" t="str">
        <f t="shared" ca="1" si="18"/>
        <v/>
      </c>
      <c r="O101" s="236" t="str">
        <f ca="1">IF(O$5&lt;=TODAY(),#REF!,"")</f>
        <v/>
      </c>
      <c r="P101" s="236" t="str">
        <f t="shared" ca="1" si="21"/>
        <v/>
      </c>
      <c r="Q101" s="174" t="str">
        <f t="shared" ca="1" si="22"/>
        <v/>
      </c>
      <c r="R101" s="183">
        <v>0</v>
      </c>
    </row>
    <row r="102" spans="2:18" ht="11">
      <c r="B102" s="178"/>
      <c r="G102" s="181"/>
      <c r="I102" s="173">
        <f t="shared" si="14"/>
        <v>0</v>
      </c>
      <c r="J102" s="174" t="str">
        <f t="shared" ca="1" si="19"/>
        <v/>
      </c>
      <c r="K102" s="236" t="str">
        <f ca="1">IF(K$5&lt;=TODAY(),#REF!,"")</f>
        <v/>
      </c>
      <c r="L102" s="236" t="str">
        <f t="shared" ca="1" si="23"/>
        <v/>
      </c>
      <c r="M102" s="174" t="str">
        <f t="shared" ca="1" si="20"/>
        <v/>
      </c>
      <c r="N102" s="174" t="str">
        <f t="shared" ca="1" si="18"/>
        <v/>
      </c>
      <c r="O102" s="236" t="str">
        <f ca="1">IF(O$5&lt;=TODAY(),#REF!,"")</f>
        <v/>
      </c>
      <c r="P102" s="236" t="str">
        <f t="shared" ca="1" si="21"/>
        <v/>
      </c>
      <c r="Q102" s="174" t="str">
        <f t="shared" ca="1" si="22"/>
        <v/>
      </c>
      <c r="R102" s="183">
        <v>0</v>
      </c>
    </row>
    <row r="103" spans="2:18" ht="11">
      <c r="B103" s="178"/>
      <c r="G103" s="181"/>
      <c r="I103" s="173">
        <f t="shared" si="14"/>
        <v>0</v>
      </c>
      <c r="J103" s="174" t="str">
        <f t="shared" ca="1" si="19"/>
        <v/>
      </c>
      <c r="K103" s="236" t="str">
        <f ca="1">IF(K$5&lt;=TODAY(),#REF!,"")</f>
        <v/>
      </c>
      <c r="L103" s="236" t="str">
        <f t="shared" ca="1" si="23"/>
        <v/>
      </c>
      <c r="M103" s="174" t="str">
        <f t="shared" ca="1" si="20"/>
        <v/>
      </c>
      <c r="N103" s="174" t="str">
        <f t="shared" ca="1" si="18"/>
        <v/>
      </c>
      <c r="O103" s="236" t="str">
        <f ca="1">IF(O$5&lt;=TODAY(),#REF!,"")</f>
        <v/>
      </c>
      <c r="P103" s="236" t="str">
        <f t="shared" ref="P103:P122" ca="1" si="24">IF(P$5&lt;=TODAY(),O103,"")</f>
        <v/>
      </c>
      <c r="Q103" s="174" t="str">
        <f t="shared" ca="1" si="22"/>
        <v/>
      </c>
      <c r="R103" s="183">
        <v>0</v>
      </c>
    </row>
    <row r="104" spans="2:18" ht="11">
      <c r="B104" s="178"/>
      <c r="G104" s="181"/>
      <c r="I104" s="173">
        <f t="shared" si="14"/>
        <v>0</v>
      </c>
      <c r="J104" s="174" t="str">
        <f t="shared" ca="1" si="19"/>
        <v/>
      </c>
      <c r="K104" s="236" t="str">
        <f ca="1">IF(K$5&lt;=TODAY(),#REF!,"")</f>
        <v/>
      </c>
      <c r="L104" s="236" t="str">
        <f t="shared" ca="1" si="23"/>
        <v/>
      </c>
      <c r="M104" s="174" t="str">
        <f t="shared" ca="1" si="20"/>
        <v/>
      </c>
      <c r="N104" s="174" t="str">
        <f t="shared" ca="1" si="18"/>
        <v/>
      </c>
      <c r="O104" s="236" t="str">
        <f ca="1">IF(O$5&lt;=TODAY(),#REF!,"")</f>
        <v/>
      </c>
      <c r="P104" s="236" t="str">
        <f t="shared" ca="1" si="24"/>
        <v/>
      </c>
      <c r="Q104" s="174" t="str">
        <f t="shared" ref="Q104:Q123" ca="1" si="25">IF(Q$5&lt;=TODAY(),P104,"")</f>
        <v/>
      </c>
      <c r="R104" s="183">
        <v>0</v>
      </c>
    </row>
    <row r="105" spans="2:18" ht="11">
      <c r="B105" s="178"/>
      <c r="G105" s="181"/>
      <c r="I105" s="173">
        <f t="shared" si="14"/>
        <v>0</v>
      </c>
      <c r="J105" s="174" t="str">
        <f t="shared" ca="1" si="19"/>
        <v/>
      </c>
      <c r="K105" s="236" t="str">
        <f ca="1">IF(K$5&lt;=TODAY(),#REF!,"")</f>
        <v/>
      </c>
      <c r="L105" s="236" t="str">
        <f t="shared" ref="L105:L124" ca="1" si="26">IF(L$5&lt;=TODAY(),K105,"")</f>
        <v/>
      </c>
      <c r="M105" s="174" t="str">
        <f t="shared" ca="1" si="20"/>
        <v/>
      </c>
      <c r="N105" s="174" t="str">
        <f t="shared" ca="1" si="18"/>
        <v/>
      </c>
      <c r="O105" s="236" t="str">
        <f ca="1">IF(O$5&lt;=TODAY(),#REF!,"")</f>
        <v/>
      </c>
      <c r="P105" s="236" t="str">
        <f t="shared" ca="1" si="24"/>
        <v/>
      </c>
      <c r="Q105" s="174" t="str">
        <f t="shared" ca="1" si="25"/>
        <v/>
      </c>
      <c r="R105" s="183">
        <v>0</v>
      </c>
    </row>
    <row r="106" spans="2:18" ht="11">
      <c r="B106" s="178"/>
      <c r="G106" s="181"/>
      <c r="I106" s="173">
        <f t="shared" si="14"/>
        <v>0</v>
      </c>
      <c r="J106" s="174" t="str">
        <f t="shared" ca="1" si="19"/>
        <v/>
      </c>
      <c r="K106" s="236" t="str">
        <f ca="1">IF(K$5&lt;=TODAY(),#REF!,"")</f>
        <v/>
      </c>
      <c r="L106" s="236" t="str">
        <f t="shared" ca="1" si="26"/>
        <v/>
      </c>
      <c r="M106" s="174" t="str">
        <f t="shared" ca="1" si="20"/>
        <v/>
      </c>
      <c r="N106" s="174" t="str">
        <f t="shared" ca="1" si="18"/>
        <v/>
      </c>
      <c r="O106" s="236" t="str">
        <f ca="1">IF(O$5&lt;=TODAY(),#REF!,"")</f>
        <v/>
      </c>
      <c r="P106" s="236" t="str">
        <f t="shared" ca="1" si="24"/>
        <v/>
      </c>
      <c r="Q106" s="174" t="str">
        <f t="shared" ca="1" si="25"/>
        <v/>
      </c>
      <c r="R106" s="183">
        <v>0</v>
      </c>
    </row>
    <row r="107" spans="2:18" ht="11">
      <c r="B107" s="178"/>
      <c r="G107" s="181"/>
      <c r="I107" s="173">
        <f t="shared" si="14"/>
        <v>0</v>
      </c>
      <c r="J107" s="174" t="str">
        <f t="shared" ca="1" si="19"/>
        <v/>
      </c>
      <c r="K107" s="236" t="str">
        <f ca="1">IF(K$5&lt;=TODAY(),#REF!,"")</f>
        <v/>
      </c>
      <c r="L107" s="236" t="str">
        <f t="shared" ca="1" si="26"/>
        <v/>
      </c>
      <c r="M107" s="174" t="str">
        <f t="shared" ca="1" si="20"/>
        <v/>
      </c>
      <c r="N107" s="174" t="str">
        <f t="shared" ca="1" si="18"/>
        <v/>
      </c>
      <c r="O107" s="236" t="str">
        <f ca="1">IF(O$5&lt;=TODAY(),#REF!,"")</f>
        <v/>
      </c>
      <c r="P107" s="236" t="str">
        <f t="shared" ca="1" si="24"/>
        <v/>
      </c>
      <c r="Q107" s="174" t="str">
        <f t="shared" ca="1" si="25"/>
        <v/>
      </c>
      <c r="R107" s="183">
        <v>0</v>
      </c>
    </row>
    <row r="108" spans="2:18" ht="11">
      <c r="B108" s="178"/>
      <c r="G108" s="181"/>
      <c r="I108" s="173">
        <f t="shared" si="14"/>
        <v>0</v>
      </c>
      <c r="J108" s="174" t="str">
        <f t="shared" ca="1" si="19"/>
        <v/>
      </c>
      <c r="K108" s="236" t="str">
        <f ca="1">IF(K$5&lt;=TODAY(),#REF!,"")</f>
        <v/>
      </c>
      <c r="L108" s="236" t="str">
        <f t="shared" ca="1" si="26"/>
        <v/>
      </c>
      <c r="M108" s="174" t="str">
        <f t="shared" ca="1" si="20"/>
        <v/>
      </c>
      <c r="N108" s="174" t="str">
        <f t="shared" ca="1" si="18"/>
        <v/>
      </c>
      <c r="O108" s="236" t="str">
        <f ca="1">IF(O$5&lt;=TODAY(),#REF!,"")</f>
        <v/>
      </c>
      <c r="P108" s="236" t="str">
        <f t="shared" ca="1" si="24"/>
        <v/>
      </c>
      <c r="Q108" s="174" t="str">
        <f t="shared" ca="1" si="25"/>
        <v/>
      </c>
      <c r="R108" s="183">
        <v>0</v>
      </c>
    </row>
    <row r="109" spans="2:18" ht="11">
      <c r="B109" s="178"/>
      <c r="G109" s="181"/>
      <c r="I109" s="173">
        <f t="shared" si="14"/>
        <v>0</v>
      </c>
      <c r="J109" s="174" t="str">
        <f t="shared" ca="1" si="19"/>
        <v/>
      </c>
      <c r="K109" s="236" t="str">
        <f ca="1">IF(K$5&lt;=TODAY(),#REF!,"")</f>
        <v/>
      </c>
      <c r="L109" s="236" t="str">
        <f t="shared" ca="1" si="26"/>
        <v/>
      </c>
      <c r="M109" s="174" t="str">
        <f t="shared" ca="1" si="20"/>
        <v/>
      </c>
      <c r="N109" s="174" t="str">
        <f t="shared" ca="1" si="18"/>
        <v/>
      </c>
      <c r="O109" s="236" t="str">
        <f ca="1">IF(O$5&lt;=TODAY(),#REF!,"")</f>
        <v/>
      </c>
      <c r="P109" s="236" t="str">
        <f t="shared" ca="1" si="24"/>
        <v/>
      </c>
      <c r="Q109" s="174" t="str">
        <f t="shared" ca="1" si="25"/>
        <v/>
      </c>
      <c r="R109" s="183">
        <v>0</v>
      </c>
    </row>
    <row r="110" spans="2:18" ht="11">
      <c r="B110" s="178"/>
      <c r="G110" s="181"/>
      <c r="I110" s="173">
        <f t="shared" si="14"/>
        <v>0</v>
      </c>
      <c r="J110" s="174" t="str">
        <f t="shared" ca="1" si="19"/>
        <v/>
      </c>
      <c r="K110" s="236" t="str">
        <f ca="1">IF(K$5&lt;=TODAY(),#REF!,"")</f>
        <v/>
      </c>
      <c r="L110" s="236" t="str">
        <f t="shared" ca="1" si="26"/>
        <v/>
      </c>
      <c r="M110" s="174" t="str">
        <f t="shared" ca="1" si="20"/>
        <v/>
      </c>
      <c r="N110" s="174" t="str">
        <f t="shared" ca="1" si="18"/>
        <v/>
      </c>
      <c r="O110" s="236" t="str">
        <f ca="1">IF(O$5&lt;=TODAY(),#REF!,"")</f>
        <v/>
      </c>
      <c r="P110" s="236" t="str">
        <f t="shared" ca="1" si="24"/>
        <v/>
      </c>
      <c r="Q110" s="174" t="str">
        <f t="shared" ca="1" si="25"/>
        <v/>
      </c>
      <c r="R110" s="183">
        <v>0</v>
      </c>
    </row>
    <row r="111" spans="2:18" ht="11">
      <c r="B111" s="178"/>
      <c r="G111" s="181"/>
      <c r="I111" s="173">
        <f t="shared" si="14"/>
        <v>0</v>
      </c>
      <c r="J111" s="174" t="str">
        <f t="shared" ca="1" si="19"/>
        <v/>
      </c>
      <c r="K111" s="236" t="str">
        <f ca="1">IF(K$5&lt;=TODAY(),#REF!,"")</f>
        <v/>
      </c>
      <c r="L111" s="236" t="str">
        <f t="shared" ca="1" si="26"/>
        <v/>
      </c>
      <c r="M111" s="174" t="str">
        <f t="shared" ca="1" si="20"/>
        <v/>
      </c>
      <c r="N111" s="174" t="str">
        <f t="shared" ca="1" si="18"/>
        <v/>
      </c>
      <c r="O111" s="236" t="str">
        <f ca="1">IF(O$5&lt;=TODAY(),#REF!,"")</f>
        <v/>
      </c>
      <c r="P111" s="236" t="str">
        <f t="shared" ca="1" si="24"/>
        <v/>
      </c>
      <c r="Q111" s="174" t="str">
        <f t="shared" ca="1" si="25"/>
        <v/>
      </c>
      <c r="R111" s="183">
        <v>0</v>
      </c>
    </row>
    <row r="112" spans="2:18" ht="11">
      <c r="B112" s="178"/>
      <c r="G112" s="181"/>
      <c r="I112" s="173">
        <f t="shared" si="14"/>
        <v>0</v>
      </c>
      <c r="J112" s="174" t="str">
        <f t="shared" ca="1" si="19"/>
        <v/>
      </c>
      <c r="K112" s="236" t="str">
        <f ca="1">IF(K$5&lt;=TODAY(),#REF!,"")</f>
        <v/>
      </c>
      <c r="L112" s="236" t="str">
        <f t="shared" ca="1" si="26"/>
        <v/>
      </c>
      <c r="M112" s="174" t="str">
        <f t="shared" ca="1" si="20"/>
        <v/>
      </c>
      <c r="N112" s="174" t="str">
        <f t="shared" ca="1" si="18"/>
        <v/>
      </c>
      <c r="O112" s="236" t="str">
        <f ca="1">IF(O$5&lt;=TODAY(),#REF!,"")</f>
        <v/>
      </c>
      <c r="P112" s="236" t="str">
        <f t="shared" ca="1" si="24"/>
        <v/>
      </c>
      <c r="Q112" s="174" t="str">
        <f t="shared" ca="1" si="25"/>
        <v/>
      </c>
      <c r="R112" s="183">
        <v>0</v>
      </c>
    </row>
    <row r="113" spans="2:18" ht="11">
      <c r="B113" s="178"/>
      <c r="G113" s="181"/>
      <c r="I113" s="173">
        <f t="shared" si="14"/>
        <v>0</v>
      </c>
      <c r="J113" s="174" t="str">
        <f t="shared" ca="1" si="19"/>
        <v/>
      </c>
      <c r="K113" s="236" t="str">
        <f ca="1">IF(K$5&lt;=TODAY(),#REF!,"")</f>
        <v/>
      </c>
      <c r="L113" s="236" t="str">
        <f t="shared" ca="1" si="26"/>
        <v/>
      </c>
      <c r="M113" s="174" t="str">
        <f t="shared" ca="1" si="20"/>
        <v/>
      </c>
      <c r="N113" s="174" t="str">
        <f t="shared" ca="1" si="18"/>
        <v/>
      </c>
      <c r="O113" s="236" t="str">
        <f ca="1">IF(O$5&lt;=TODAY(),#REF!,"")</f>
        <v/>
      </c>
      <c r="P113" s="236" t="str">
        <f t="shared" ca="1" si="24"/>
        <v/>
      </c>
      <c r="Q113" s="174" t="str">
        <f t="shared" ca="1" si="25"/>
        <v/>
      </c>
      <c r="R113" s="183">
        <v>0</v>
      </c>
    </row>
    <row r="114" spans="2:18" ht="11">
      <c r="B114" s="178"/>
      <c r="G114" s="181"/>
      <c r="I114" s="173">
        <f t="shared" si="14"/>
        <v>0</v>
      </c>
      <c r="J114" s="174" t="str">
        <f t="shared" ca="1" si="19"/>
        <v/>
      </c>
      <c r="K114" s="236" t="str">
        <f ca="1">IF(K$5&lt;=TODAY(),#REF!,"")</f>
        <v/>
      </c>
      <c r="L114" s="236" t="str">
        <f t="shared" ca="1" si="26"/>
        <v/>
      </c>
      <c r="M114" s="174" t="str">
        <f t="shared" ca="1" si="20"/>
        <v/>
      </c>
      <c r="N114" s="174" t="str">
        <f t="shared" ca="1" si="18"/>
        <v/>
      </c>
      <c r="O114" s="236" t="str">
        <f ca="1">IF(O$5&lt;=TODAY(),#REF!,"")</f>
        <v/>
      </c>
      <c r="P114" s="236" t="str">
        <f t="shared" ca="1" si="24"/>
        <v/>
      </c>
      <c r="Q114" s="174" t="str">
        <f t="shared" ca="1" si="25"/>
        <v/>
      </c>
      <c r="R114" s="183">
        <v>0</v>
      </c>
    </row>
    <row r="115" spans="2:18" ht="11">
      <c r="B115" s="178"/>
      <c r="G115" s="181"/>
      <c r="I115" s="173">
        <f t="shared" si="14"/>
        <v>0</v>
      </c>
      <c r="J115" s="174" t="str">
        <f t="shared" ca="1" si="19"/>
        <v/>
      </c>
      <c r="K115" s="236" t="str">
        <f ca="1">IF(K$5&lt;=TODAY(),#REF!,"")</f>
        <v/>
      </c>
      <c r="L115" s="236" t="str">
        <f t="shared" ca="1" si="26"/>
        <v/>
      </c>
      <c r="M115" s="174" t="str">
        <f t="shared" ca="1" si="20"/>
        <v/>
      </c>
      <c r="N115" s="174" t="str">
        <f t="shared" ca="1" si="18"/>
        <v/>
      </c>
      <c r="O115" s="236" t="str">
        <f ca="1">IF(O$5&lt;=TODAY(),#REF!,"")</f>
        <v/>
      </c>
      <c r="P115" s="236" t="str">
        <f t="shared" ca="1" si="24"/>
        <v/>
      </c>
      <c r="Q115" s="174" t="str">
        <f t="shared" ca="1" si="25"/>
        <v/>
      </c>
      <c r="R115" s="183">
        <v>0</v>
      </c>
    </row>
    <row r="116" spans="2:18" ht="11">
      <c r="B116" s="178"/>
      <c r="G116" s="181"/>
      <c r="I116" s="173">
        <f t="shared" si="14"/>
        <v>0</v>
      </c>
      <c r="J116" s="174" t="str">
        <f t="shared" ca="1" si="19"/>
        <v/>
      </c>
      <c r="K116" s="236" t="str">
        <f ca="1">IF(K$5&lt;=TODAY(),#REF!,"")</f>
        <v/>
      </c>
      <c r="L116" s="236" t="str">
        <f t="shared" ca="1" si="26"/>
        <v/>
      </c>
      <c r="M116" s="174" t="str">
        <f t="shared" ca="1" si="20"/>
        <v/>
      </c>
      <c r="N116" s="174" t="str">
        <f t="shared" ca="1" si="18"/>
        <v/>
      </c>
      <c r="O116" s="236" t="str">
        <f ca="1">IF(O$5&lt;=TODAY(),#REF!,"")</f>
        <v/>
      </c>
      <c r="P116" s="236" t="str">
        <f t="shared" ca="1" si="24"/>
        <v/>
      </c>
      <c r="Q116" s="174" t="str">
        <f t="shared" ca="1" si="25"/>
        <v/>
      </c>
      <c r="R116" s="183">
        <v>0</v>
      </c>
    </row>
    <row r="117" spans="2:18" ht="11">
      <c r="B117" s="178"/>
      <c r="G117" s="181"/>
      <c r="I117" s="173">
        <f t="shared" si="14"/>
        <v>0</v>
      </c>
      <c r="J117" s="174" t="str">
        <f t="shared" ca="1" si="19"/>
        <v/>
      </c>
      <c r="K117" s="236" t="str">
        <f ca="1">IF(K$5&lt;=TODAY(),#REF!,"")</f>
        <v/>
      </c>
      <c r="L117" s="236" t="str">
        <f t="shared" ca="1" si="26"/>
        <v/>
      </c>
      <c r="M117" s="174" t="str">
        <f t="shared" ca="1" si="20"/>
        <v/>
      </c>
      <c r="N117" s="174" t="str">
        <f t="shared" ca="1" si="18"/>
        <v/>
      </c>
      <c r="O117" s="236" t="str">
        <f ca="1">IF(O$5&lt;=TODAY(),#REF!,"")</f>
        <v/>
      </c>
      <c r="P117" s="236" t="str">
        <f t="shared" ca="1" si="24"/>
        <v/>
      </c>
      <c r="Q117" s="174" t="str">
        <f t="shared" ca="1" si="25"/>
        <v/>
      </c>
      <c r="R117" s="183">
        <v>0</v>
      </c>
    </row>
    <row r="118" spans="2:18" ht="11">
      <c r="B118" s="178"/>
      <c r="G118" s="181"/>
      <c r="I118" s="173">
        <f t="shared" si="14"/>
        <v>0</v>
      </c>
      <c r="J118" s="174" t="str">
        <f t="shared" ca="1" si="19"/>
        <v/>
      </c>
      <c r="K118" s="236" t="str">
        <f ca="1">IF(K$5&lt;=TODAY(),#REF!,"")</f>
        <v/>
      </c>
      <c r="L118" s="236" t="str">
        <f t="shared" ca="1" si="26"/>
        <v/>
      </c>
      <c r="M118" s="174" t="str">
        <f t="shared" ca="1" si="20"/>
        <v/>
      </c>
      <c r="N118" s="174" t="str">
        <f t="shared" ca="1" si="18"/>
        <v/>
      </c>
      <c r="O118" s="236" t="str">
        <f ca="1">IF(O$5&lt;=TODAY(),#REF!,"")</f>
        <v/>
      </c>
      <c r="P118" s="236" t="str">
        <f t="shared" ca="1" si="24"/>
        <v/>
      </c>
      <c r="Q118" s="174" t="str">
        <f t="shared" ca="1" si="25"/>
        <v/>
      </c>
      <c r="R118" s="183">
        <v>0</v>
      </c>
    </row>
    <row r="119" spans="2:18" ht="11">
      <c r="B119" s="178"/>
      <c r="G119" s="181"/>
      <c r="I119" s="173">
        <f t="shared" si="14"/>
        <v>0</v>
      </c>
      <c r="J119" s="174" t="str">
        <f t="shared" ca="1" si="19"/>
        <v/>
      </c>
      <c r="K119" s="236" t="str">
        <f ca="1">IF(K$5&lt;=TODAY(),#REF!,"")</f>
        <v/>
      </c>
      <c r="L119" s="236" t="str">
        <f t="shared" ca="1" si="26"/>
        <v/>
      </c>
      <c r="M119" s="174" t="str">
        <f t="shared" ca="1" si="20"/>
        <v/>
      </c>
      <c r="N119" s="174" t="str">
        <f t="shared" ca="1" si="18"/>
        <v/>
      </c>
      <c r="O119" s="236" t="str">
        <f ca="1">IF(O$5&lt;=TODAY(),#REF!,"")</f>
        <v/>
      </c>
      <c r="P119" s="236" t="str">
        <f t="shared" ca="1" si="24"/>
        <v/>
      </c>
      <c r="Q119" s="174" t="str">
        <f t="shared" ca="1" si="25"/>
        <v/>
      </c>
      <c r="R119" s="183">
        <v>0</v>
      </c>
    </row>
    <row r="120" spans="2:18" ht="11">
      <c r="B120" s="178"/>
      <c r="G120" s="181"/>
      <c r="I120" s="173">
        <f t="shared" ref="I120:I183" si="27">H120</f>
        <v>0</v>
      </c>
      <c r="J120" s="174" t="str">
        <f t="shared" ca="1" si="19"/>
        <v/>
      </c>
      <c r="K120" s="236" t="str">
        <f ca="1">IF(K$5&lt;=TODAY(),#REF!,"")</f>
        <v/>
      </c>
      <c r="L120" s="236" t="str">
        <f t="shared" ca="1" si="26"/>
        <v/>
      </c>
      <c r="M120" s="174" t="str">
        <f t="shared" ca="1" si="20"/>
        <v/>
      </c>
      <c r="N120" s="174" t="str">
        <f t="shared" ca="1" si="18"/>
        <v/>
      </c>
      <c r="O120" s="236" t="str">
        <f ca="1">IF(O$5&lt;=TODAY(),#REF!,"")</f>
        <v/>
      </c>
      <c r="P120" s="236" t="str">
        <f t="shared" ca="1" si="24"/>
        <v/>
      </c>
      <c r="Q120" s="174" t="str">
        <f t="shared" ca="1" si="25"/>
        <v/>
      </c>
      <c r="R120" s="183">
        <v>0</v>
      </c>
    </row>
    <row r="121" spans="2:18" ht="11">
      <c r="B121" s="178"/>
      <c r="G121" s="181"/>
      <c r="I121" s="173">
        <f t="shared" si="27"/>
        <v>0</v>
      </c>
      <c r="J121" s="174" t="str">
        <f t="shared" ca="1" si="19"/>
        <v/>
      </c>
      <c r="K121" s="236" t="str">
        <f ca="1">IF(K$5&lt;=TODAY(),#REF!,"")</f>
        <v/>
      </c>
      <c r="L121" s="236" t="str">
        <f t="shared" ca="1" si="26"/>
        <v/>
      </c>
      <c r="M121" s="174" t="str">
        <f t="shared" ca="1" si="20"/>
        <v/>
      </c>
      <c r="N121" s="174" t="str">
        <f t="shared" ca="1" si="18"/>
        <v/>
      </c>
      <c r="O121" s="236" t="str">
        <f ca="1">IF(O$5&lt;=TODAY(),#REF!,"")</f>
        <v/>
      </c>
      <c r="P121" s="236" t="str">
        <f t="shared" ca="1" si="24"/>
        <v/>
      </c>
      <c r="Q121" s="174" t="str">
        <f t="shared" ca="1" si="25"/>
        <v/>
      </c>
      <c r="R121" s="183">
        <v>0</v>
      </c>
    </row>
    <row r="122" spans="2:18" ht="11">
      <c r="B122" s="178"/>
      <c r="G122" s="181"/>
      <c r="I122" s="173">
        <f t="shared" si="27"/>
        <v>0</v>
      </c>
      <c r="J122" s="174" t="str">
        <f t="shared" ca="1" si="19"/>
        <v/>
      </c>
      <c r="K122" s="236" t="str">
        <f ca="1">IF(K$5&lt;=TODAY(),#REF!,"")</f>
        <v/>
      </c>
      <c r="L122" s="236" t="str">
        <f t="shared" ca="1" si="26"/>
        <v/>
      </c>
      <c r="M122" s="174" t="str">
        <f t="shared" ca="1" si="20"/>
        <v/>
      </c>
      <c r="N122" s="174" t="str">
        <f t="shared" ca="1" si="18"/>
        <v/>
      </c>
      <c r="O122" s="236" t="str">
        <f ca="1">IF(O$5&lt;=TODAY(),#REF!,"")</f>
        <v/>
      </c>
      <c r="P122" s="236" t="str">
        <f t="shared" ca="1" si="24"/>
        <v/>
      </c>
      <c r="Q122" s="174" t="str">
        <f t="shared" ca="1" si="25"/>
        <v/>
      </c>
      <c r="R122" s="183">
        <v>0</v>
      </c>
    </row>
    <row r="123" spans="2:18" ht="11">
      <c r="B123" s="178"/>
      <c r="G123" s="181"/>
      <c r="I123" s="173">
        <f t="shared" si="27"/>
        <v>0</v>
      </c>
      <c r="J123" s="174" t="str">
        <f t="shared" ca="1" si="19"/>
        <v/>
      </c>
      <c r="K123" s="236" t="str">
        <f ca="1">IF(K$5&lt;=TODAY(),#REF!,"")</f>
        <v/>
      </c>
      <c r="L123" s="236" t="str">
        <f t="shared" ca="1" si="26"/>
        <v/>
      </c>
      <c r="M123" s="174" t="str">
        <f t="shared" ca="1" si="20"/>
        <v/>
      </c>
      <c r="N123" s="174" t="str">
        <f t="shared" ca="1" si="18"/>
        <v/>
      </c>
      <c r="O123" s="236" t="str">
        <f ca="1">IF(O$5&lt;=TODAY(),#REF!,"")</f>
        <v/>
      </c>
      <c r="P123" s="236" t="str">
        <f t="shared" ref="P123:P142" ca="1" si="28">IF(P$5&lt;=TODAY(),O123,"")</f>
        <v/>
      </c>
      <c r="Q123" s="174" t="str">
        <f t="shared" ca="1" si="25"/>
        <v/>
      </c>
      <c r="R123" s="183">
        <v>0</v>
      </c>
    </row>
    <row r="124" spans="2:18" ht="11">
      <c r="B124" s="178"/>
      <c r="G124" s="181"/>
      <c r="I124" s="173">
        <f t="shared" si="27"/>
        <v>0</v>
      </c>
      <c r="J124" s="174" t="str">
        <f t="shared" ca="1" si="19"/>
        <v/>
      </c>
      <c r="K124" s="236" t="str">
        <f ca="1">IF(K$5&lt;=TODAY(),#REF!,"")</f>
        <v/>
      </c>
      <c r="L124" s="236" t="str">
        <f t="shared" ca="1" si="26"/>
        <v/>
      </c>
      <c r="M124" s="174" t="str">
        <f t="shared" ca="1" si="20"/>
        <v/>
      </c>
      <c r="N124" s="174" t="str">
        <f t="shared" ca="1" si="18"/>
        <v/>
      </c>
      <c r="O124" s="236" t="str">
        <f ca="1">IF(O$5&lt;=TODAY(),#REF!,"")</f>
        <v/>
      </c>
      <c r="P124" s="236" t="str">
        <f t="shared" ca="1" si="28"/>
        <v/>
      </c>
      <c r="Q124" s="174" t="str">
        <f t="shared" ref="Q124:Q143" ca="1" si="29">IF(Q$5&lt;=TODAY(),P124,"")</f>
        <v/>
      </c>
      <c r="R124" s="183">
        <v>0</v>
      </c>
    </row>
    <row r="125" spans="2:18" ht="11">
      <c r="B125" s="178"/>
      <c r="G125" s="181"/>
      <c r="I125" s="173">
        <f t="shared" si="27"/>
        <v>0</v>
      </c>
      <c r="J125" s="174" t="str">
        <f t="shared" ca="1" si="19"/>
        <v/>
      </c>
      <c r="K125" s="236" t="str">
        <f ca="1">IF(K$5&lt;=TODAY(),#REF!,"")</f>
        <v/>
      </c>
      <c r="L125" s="236" t="str">
        <f t="shared" ref="L125:L144" ca="1" si="30">IF(L$5&lt;=TODAY(),K125,"")</f>
        <v/>
      </c>
      <c r="M125" s="174" t="str">
        <f t="shared" ca="1" si="20"/>
        <v/>
      </c>
      <c r="N125" s="174" t="str">
        <f t="shared" ca="1" si="18"/>
        <v/>
      </c>
      <c r="O125" s="236" t="str">
        <f ca="1">IF(O$5&lt;=TODAY(),#REF!,"")</f>
        <v/>
      </c>
      <c r="P125" s="236" t="str">
        <f t="shared" ca="1" si="28"/>
        <v/>
      </c>
      <c r="Q125" s="174" t="str">
        <f t="shared" ca="1" si="29"/>
        <v/>
      </c>
      <c r="R125" s="183">
        <v>0</v>
      </c>
    </row>
    <row r="126" spans="2:18" ht="11">
      <c r="B126" s="178"/>
      <c r="G126" s="181"/>
      <c r="I126" s="173">
        <f t="shared" si="27"/>
        <v>0</v>
      </c>
      <c r="J126" s="174" t="str">
        <f t="shared" ca="1" si="19"/>
        <v/>
      </c>
      <c r="K126" s="236" t="str">
        <f ca="1">IF(K$5&lt;=TODAY(),#REF!,"")</f>
        <v/>
      </c>
      <c r="L126" s="236" t="str">
        <f t="shared" ca="1" si="30"/>
        <v/>
      </c>
      <c r="M126" s="174" t="str">
        <f t="shared" ca="1" si="20"/>
        <v/>
      </c>
      <c r="N126" s="174" t="str">
        <f t="shared" ca="1" si="18"/>
        <v/>
      </c>
      <c r="O126" s="236" t="str">
        <f ca="1">IF(O$5&lt;=TODAY(),#REF!,"")</f>
        <v/>
      </c>
      <c r="P126" s="236" t="str">
        <f t="shared" ca="1" si="28"/>
        <v/>
      </c>
      <c r="Q126" s="174" t="str">
        <f t="shared" ca="1" si="29"/>
        <v/>
      </c>
      <c r="R126" s="183">
        <v>0</v>
      </c>
    </row>
    <row r="127" spans="2:18" ht="11">
      <c r="B127" s="178"/>
      <c r="G127" s="181"/>
      <c r="I127" s="173">
        <f t="shared" si="27"/>
        <v>0</v>
      </c>
      <c r="J127" s="174" t="str">
        <f t="shared" ca="1" si="19"/>
        <v/>
      </c>
      <c r="K127" s="236" t="str">
        <f ca="1">IF(K$5&lt;=TODAY(),#REF!,"")</f>
        <v/>
      </c>
      <c r="L127" s="236" t="str">
        <f t="shared" ca="1" si="30"/>
        <v/>
      </c>
      <c r="M127" s="174" t="str">
        <f t="shared" ca="1" si="20"/>
        <v/>
      </c>
      <c r="N127" s="174" t="str">
        <f t="shared" ca="1" si="18"/>
        <v/>
      </c>
      <c r="O127" s="236" t="str">
        <f ca="1">IF(O$5&lt;=TODAY(),#REF!,"")</f>
        <v/>
      </c>
      <c r="P127" s="236" t="str">
        <f t="shared" ca="1" si="28"/>
        <v/>
      </c>
      <c r="Q127" s="174" t="str">
        <f t="shared" ca="1" si="29"/>
        <v/>
      </c>
      <c r="R127" s="183">
        <v>0</v>
      </c>
    </row>
    <row r="128" spans="2:18" ht="11">
      <c r="B128" s="178"/>
      <c r="G128" s="181"/>
      <c r="I128" s="173">
        <f t="shared" si="27"/>
        <v>0</v>
      </c>
      <c r="J128" s="174" t="str">
        <f t="shared" ca="1" si="19"/>
        <v/>
      </c>
      <c r="K128" s="236" t="str">
        <f ca="1">IF(K$5&lt;=TODAY(),#REF!,"")</f>
        <v/>
      </c>
      <c r="L128" s="236" t="str">
        <f t="shared" ca="1" si="30"/>
        <v/>
      </c>
      <c r="M128" s="174" t="str">
        <f t="shared" ca="1" si="20"/>
        <v/>
      </c>
      <c r="N128" s="174" t="str">
        <f t="shared" ca="1" si="18"/>
        <v/>
      </c>
      <c r="O128" s="236" t="str">
        <f ca="1">IF(O$5&lt;=TODAY(),#REF!,"")</f>
        <v/>
      </c>
      <c r="P128" s="236" t="str">
        <f t="shared" ca="1" si="28"/>
        <v/>
      </c>
      <c r="Q128" s="174" t="str">
        <f t="shared" ca="1" si="29"/>
        <v/>
      </c>
      <c r="R128" s="183">
        <v>0</v>
      </c>
    </row>
    <row r="129" spans="2:18" ht="11">
      <c r="B129" s="178"/>
      <c r="G129" s="181"/>
      <c r="I129" s="173">
        <f t="shared" si="27"/>
        <v>0</v>
      </c>
      <c r="J129" s="174" t="str">
        <f t="shared" ca="1" si="19"/>
        <v/>
      </c>
      <c r="K129" s="236" t="str">
        <f ca="1">IF(K$5&lt;=TODAY(),#REF!,"")</f>
        <v/>
      </c>
      <c r="L129" s="236" t="str">
        <f t="shared" ca="1" si="30"/>
        <v/>
      </c>
      <c r="M129" s="174" t="str">
        <f t="shared" ca="1" si="20"/>
        <v/>
      </c>
      <c r="N129" s="174" t="str">
        <f t="shared" ca="1" si="18"/>
        <v/>
      </c>
      <c r="O129" s="236" t="str">
        <f ca="1">IF(O$5&lt;=TODAY(),#REF!,"")</f>
        <v/>
      </c>
      <c r="P129" s="236" t="str">
        <f t="shared" ca="1" si="28"/>
        <v/>
      </c>
      <c r="Q129" s="174" t="str">
        <f t="shared" ca="1" si="29"/>
        <v/>
      </c>
      <c r="R129" s="183">
        <v>0</v>
      </c>
    </row>
    <row r="130" spans="2:18" ht="11">
      <c r="B130" s="178"/>
      <c r="G130" s="181"/>
      <c r="I130" s="173">
        <f t="shared" si="27"/>
        <v>0</v>
      </c>
      <c r="J130" s="174" t="str">
        <f t="shared" ca="1" si="19"/>
        <v/>
      </c>
      <c r="K130" s="236" t="str">
        <f ca="1">IF(K$5&lt;=TODAY(),#REF!,"")</f>
        <v/>
      </c>
      <c r="L130" s="236" t="str">
        <f t="shared" ca="1" si="30"/>
        <v/>
      </c>
      <c r="M130" s="174" t="str">
        <f t="shared" ca="1" si="20"/>
        <v/>
      </c>
      <c r="N130" s="174" t="str">
        <f t="shared" ref="N130:N193" ca="1" si="31">IF(N$5&lt;=TODAY(),M130,"")</f>
        <v/>
      </c>
      <c r="O130" s="236" t="str">
        <f ca="1">IF(O$5&lt;=TODAY(),#REF!,"")</f>
        <v/>
      </c>
      <c r="P130" s="236" t="str">
        <f t="shared" ca="1" si="28"/>
        <v/>
      </c>
      <c r="Q130" s="174" t="str">
        <f t="shared" ca="1" si="29"/>
        <v/>
      </c>
      <c r="R130" s="183">
        <v>0</v>
      </c>
    </row>
    <row r="131" spans="2:18" ht="11">
      <c r="B131" s="178"/>
      <c r="G131" s="181"/>
      <c r="I131" s="173">
        <f t="shared" si="27"/>
        <v>0</v>
      </c>
      <c r="J131" s="174" t="str">
        <f t="shared" ca="1" si="19"/>
        <v/>
      </c>
      <c r="K131" s="236" t="str">
        <f ca="1">IF(K$5&lt;=TODAY(),#REF!,"")</f>
        <v/>
      </c>
      <c r="L131" s="236" t="str">
        <f t="shared" ca="1" si="30"/>
        <v/>
      </c>
      <c r="M131" s="174" t="str">
        <f t="shared" ca="1" si="20"/>
        <v/>
      </c>
      <c r="N131" s="174" t="str">
        <f t="shared" ca="1" si="31"/>
        <v/>
      </c>
      <c r="O131" s="236" t="str">
        <f ca="1">IF(O$5&lt;=TODAY(),#REF!,"")</f>
        <v/>
      </c>
      <c r="P131" s="236" t="str">
        <f t="shared" ca="1" si="28"/>
        <v/>
      </c>
      <c r="Q131" s="174" t="str">
        <f t="shared" ca="1" si="29"/>
        <v/>
      </c>
      <c r="R131" s="183">
        <v>0</v>
      </c>
    </row>
    <row r="132" spans="2:18" ht="11">
      <c r="B132" s="178"/>
      <c r="G132" s="181"/>
      <c r="I132" s="173">
        <f t="shared" si="27"/>
        <v>0</v>
      </c>
      <c r="J132" s="174" t="str">
        <f t="shared" ca="1" si="19"/>
        <v/>
      </c>
      <c r="K132" s="236" t="str">
        <f ca="1">IF(K$5&lt;=TODAY(),#REF!,"")</f>
        <v/>
      </c>
      <c r="L132" s="236" t="str">
        <f t="shared" ca="1" si="30"/>
        <v/>
      </c>
      <c r="M132" s="174" t="str">
        <f t="shared" ca="1" si="20"/>
        <v/>
      </c>
      <c r="N132" s="174" t="str">
        <f t="shared" ca="1" si="31"/>
        <v/>
      </c>
      <c r="O132" s="236" t="str">
        <f ca="1">IF(O$5&lt;=TODAY(),#REF!,"")</f>
        <v/>
      </c>
      <c r="P132" s="236" t="str">
        <f t="shared" ca="1" si="28"/>
        <v/>
      </c>
      <c r="Q132" s="174" t="str">
        <f t="shared" ca="1" si="29"/>
        <v/>
      </c>
      <c r="R132" s="183">
        <v>0</v>
      </c>
    </row>
    <row r="133" spans="2:18" ht="11">
      <c r="B133" s="178"/>
      <c r="G133" s="181"/>
      <c r="I133" s="173">
        <f t="shared" si="27"/>
        <v>0</v>
      </c>
      <c r="J133" s="174" t="str">
        <f t="shared" ca="1" si="19"/>
        <v/>
      </c>
      <c r="K133" s="236" t="str">
        <f ca="1">IF(K$5&lt;=TODAY(),#REF!,"")</f>
        <v/>
      </c>
      <c r="L133" s="236" t="str">
        <f t="shared" ca="1" si="30"/>
        <v/>
      </c>
      <c r="M133" s="174" t="str">
        <f t="shared" ca="1" si="20"/>
        <v/>
      </c>
      <c r="N133" s="174" t="str">
        <f t="shared" ca="1" si="31"/>
        <v/>
      </c>
      <c r="O133" s="236" t="str">
        <f ca="1">IF(O$5&lt;=TODAY(),#REF!,"")</f>
        <v/>
      </c>
      <c r="P133" s="236" t="str">
        <f t="shared" ca="1" si="28"/>
        <v/>
      </c>
      <c r="Q133" s="174" t="str">
        <f t="shared" ca="1" si="29"/>
        <v/>
      </c>
      <c r="R133" s="183">
        <v>0</v>
      </c>
    </row>
    <row r="134" spans="2:18" ht="11">
      <c r="B134" s="178"/>
      <c r="G134" s="181"/>
      <c r="I134" s="173">
        <f t="shared" si="27"/>
        <v>0</v>
      </c>
      <c r="J134" s="174" t="str">
        <f t="shared" ref="J134:J197" ca="1" si="32">IF(J$5&lt;=TODAY(),I134,"")</f>
        <v/>
      </c>
      <c r="K134" s="236" t="str">
        <f ca="1">IF(K$5&lt;=TODAY(),#REF!,"")</f>
        <v/>
      </c>
      <c r="L134" s="236" t="str">
        <f t="shared" ca="1" si="30"/>
        <v/>
      </c>
      <c r="M134" s="174" t="str">
        <f t="shared" ca="1" si="20"/>
        <v/>
      </c>
      <c r="N134" s="174" t="str">
        <f t="shared" ca="1" si="31"/>
        <v/>
      </c>
      <c r="O134" s="236" t="str">
        <f ca="1">IF(O$5&lt;=TODAY(),#REF!,"")</f>
        <v/>
      </c>
      <c r="P134" s="236" t="str">
        <f t="shared" ca="1" si="28"/>
        <v/>
      </c>
      <c r="Q134" s="174" t="str">
        <f t="shared" ca="1" si="29"/>
        <v/>
      </c>
      <c r="R134" s="183">
        <v>0</v>
      </c>
    </row>
    <row r="135" spans="2:18" ht="11">
      <c r="B135" s="178"/>
      <c r="G135" s="181"/>
      <c r="I135" s="173">
        <f t="shared" si="27"/>
        <v>0</v>
      </c>
      <c r="J135" s="174" t="str">
        <f t="shared" ca="1" si="32"/>
        <v/>
      </c>
      <c r="K135" s="236" t="str">
        <f ca="1">IF(K$5&lt;=TODAY(),#REF!,"")</f>
        <v/>
      </c>
      <c r="L135" s="236" t="str">
        <f t="shared" ca="1" si="30"/>
        <v/>
      </c>
      <c r="M135" s="174" t="str">
        <f t="shared" ca="1" si="20"/>
        <v/>
      </c>
      <c r="N135" s="174" t="str">
        <f t="shared" ca="1" si="31"/>
        <v/>
      </c>
      <c r="O135" s="236" t="str">
        <f ca="1">IF(O$5&lt;=TODAY(),#REF!,"")</f>
        <v/>
      </c>
      <c r="P135" s="236" t="str">
        <f t="shared" ca="1" si="28"/>
        <v/>
      </c>
      <c r="Q135" s="174" t="str">
        <f t="shared" ca="1" si="29"/>
        <v/>
      </c>
      <c r="R135" s="183">
        <v>0</v>
      </c>
    </row>
    <row r="136" spans="2:18" ht="11">
      <c r="B136" s="178"/>
      <c r="G136" s="181"/>
      <c r="I136" s="173">
        <f t="shared" si="27"/>
        <v>0</v>
      </c>
      <c r="J136" s="174" t="str">
        <f t="shared" ca="1" si="32"/>
        <v/>
      </c>
      <c r="K136" s="236" t="str">
        <f ca="1">IF(K$5&lt;=TODAY(),#REF!,"")</f>
        <v/>
      </c>
      <c r="L136" s="236" t="str">
        <f t="shared" ca="1" si="30"/>
        <v/>
      </c>
      <c r="M136" s="174" t="str">
        <f t="shared" ca="1" si="20"/>
        <v/>
      </c>
      <c r="N136" s="174" t="str">
        <f t="shared" ca="1" si="31"/>
        <v/>
      </c>
      <c r="O136" s="236" t="str">
        <f ca="1">IF(O$5&lt;=TODAY(),#REF!,"")</f>
        <v/>
      </c>
      <c r="P136" s="236" t="str">
        <f t="shared" ca="1" si="28"/>
        <v/>
      </c>
      <c r="Q136" s="174" t="str">
        <f t="shared" ca="1" si="29"/>
        <v/>
      </c>
      <c r="R136" s="183">
        <v>0</v>
      </c>
    </row>
    <row r="137" spans="2:18" ht="11">
      <c r="B137" s="178"/>
      <c r="G137" s="181"/>
      <c r="I137" s="173">
        <f t="shared" si="27"/>
        <v>0</v>
      </c>
      <c r="J137" s="174" t="str">
        <f t="shared" ca="1" si="32"/>
        <v/>
      </c>
      <c r="K137" s="236" t="str">
        <f ca="1">IF(K$5&lt;=TODAY(),#REF!,"")</f>
        <v/>
      </c>
      <c r="L137" s="236" t="str">
        <f t="shared" ca="1" si="30"/>
        <v/>
      </c>
      <c r="M137" s="174" t="str">
        <f t="shared" ca="1" si="20"/>
        <v/>
      </c>
      <c r="N137" s="174" t="str">
        <f t="shared" ca="1" si="31"/>
        <v/>
      </c>
      <c r="O137" s="236" t="str">
        <f ca="1">IF(O$5&lt;=TODAY(),#REF!,"")</f>
        <v/>
      </c>
      <c r="P137" s="236" t="str">
        <f t="shared" ca="1" si="28"/>
        <v/>
      </c>
      <c r="Q137" s="174" t="str">
        <f t="shared" ca="1" si="29"/>
        <v/>
      </c>
      <c r="R137" s="183">
        <v>0</v>
      </c>
    </row>
    <row r="138" spans="2:18" ht="11">
      <c r="B138" s="178"/>
      <c r="G138" s="181"/>
      <c r="I138" s="173">
        <f t="shared" si="27"/>
        <v>0</v>
      </c>
      <c r="J138" s="174" t="str">
        <f t="shared" ca="1" si="32"/>
        <v/>
      </c>
      <c r="K138" s="236" t="str">
        <f ca="1">IF(K$5&lt;=TODAY(),#REF!,"")</f>
        <v/>
      </c>
      <c r="L138" s="236" t="str">
        <f t="shared" ca="1" si="30"/>
        <v/>
      </c>
      <c r="M138" s="174" t="str">
        <f t="shared" ref="M138:M201" ca="1" si="33">IF(M$5&lt;=TODAY(),L138,"")</f>
        <v/>
      </c>
      <c r="N138" s="174" t="str">
        <f t="shared" ca="1" si="31"/>
        <v/>
      </c>
      <c r="O138" s="236" t="str">
        <f ca="1">IF(O$5&lt;=TODAY(),#REF!,"")</f>
        <v/>
      </c>
      <c r="P138" s="236" t="str">
        <f t="shared" ca="1" si="28"/>
        <v/>
      </c>
      <c r="Q138" s="174" t="str">
        <f t="shared" ca="1" si="29"/>
        <v/>
      </c>
      <c r="R138" s="183">
        <v>0</v>
      </c>
    </row>
    <row r="139" spans="2:18" ht="11">
      <c r="B139" s="178"/>
      <c r="G139" s="181"/>
      <c r="I139" s="173">
        <f t="shared" si="27"/>
        <v>0</v>
      </c>
      <c r="J139" s="174" t="str">
        <f t="shared" ca="1" si="32"/>
        <v/>
      </c>
      <c r="K139" s="236" t="str">
        <f ca="1">IF(K$5&lt;=TODAY(),#REF!,"")</f>
        <v/>
      </c>
      <c r="L139" s="236" t="str">
        <f t="shared" ca="1" si="30"/>
        <v/>
      </c>
      <c r="M139" s="174" t="str">
        <f t="shared" ca="1" si="33"/>
        <v/>
      </c>
      <c r="N139" s="174" t="str">
        <f t="shared" ca="1" si="31"/>
        <v/>
      </c>
      <c r="O139" s="236" t="str">
        <f ca="1">IF(O$5&lt;=TODAY(),#REF!,"")</f>
        <v/>
      </c>
      <c r="P139" s="236" t="str">
        <f t="shared" ca="1" si="28"/>
        <v/>
      </c>
      <c r="Q139" s="174" t="str">
        <f t="shared" ca="1" si="29"/>
        <v/>
      </c>
      <c r="R139" s="183">
        <v>0</v>
      </c>
    </row>
    <row r="140" spans="2:18" ht="11">
      <c r="B140" s="178"/>
      <c r="G140" s="181"/>
      <c r="I140" s="173">
        <f t="shared" si="27"/>
        <v>0</v>
      </c>
      <c r="J140" s="174" t="str">
        <f t="shared" ca="1" si="32"/>
        <v/>
      </c>
      <c r="K140" s="236" t="str">
        <f ca="1">IF(K$5&lt;=TODAY(),#REF!,"")</f>
        <v/>
      </c>
      <c r="L140" s="236" t="str">
        <f t="shared" ca="1" si="30"/>
        <v/>
      </c>
      <c r="M140" s="174" t="str">
        <f t="shared" ca="1" si="33"/>
        <v/>
      </c>
      <c r="N140" s="174" t="str">
        <f t="shared" ca="1" si="31"/>
        <v/>
      </c>
      <c r="O140" s="236" t="str">
        <f ca="1">IF(O$5&lt;=TODAY(),#REF!,"")</f>
        <v/>
      </c>
      <c r="P140" s="236" t="str">
        <f t="shared" ca="1" si="28"/>
        <v/>
      </c>
      <c r="Q140" s="174" t="str">
        <f t="shared" ca="1" si="29"/>
        <v/>
      </c>
      <c r="R140" s="183">
        <v>0</v>
      </c>
    </row>
    <row r="141" spans="2:18" ht="11">
      <c r="B141" s="178"/>
      <c r="G141" s="181"/>
      <c r="I141" s="173">
        <f t="shared" si="27"/>
        <v>0</v>
      </c>
      <c r="J141" s="174" t="str">
        <f t="shared" ca="1" si="32"/>
        <v/>
      </c>
      <c r="K141" s="236" t="str">
        <f ca="1">IF(K$5&lt;=TODAY(),#REF!,"")</f>
        <v/>
      </c>
      <c r="L141" s="236" t="str">
        <f t="shared" ca="1" si="30"/>
        <v/>
      </c>
      <c r="M141" s="174" t="str">
        <f t="shared" ca="1" si="33"/>
        <v/>
      </c>
      <c r="N141" s="174" t="str">
        <f t="shared" ca="1" si="31"/>
        <v/>
      </c>
      <c r="O141" s="236" t="str">
        <f ca="1">IF(O$5&lt;=TODAY(),#REF!,"")</f>
        <v/>
      </c>
      <c r="P141" s="236" t="str">
        <f t="shared" ca="1" si="28"/>
        <v/>
      </c>
      <c r="Q141" s="174" t="str">
        <f t="shared" ca="1" si="29"/>
        <v/>
      </c>
      <c r="R141" s="183">
        <v>0</v>
      </c>
    </row>
    <row r="142" spans="2:18" ht="11">
      <c r="B142" s="178"/>
      <c r="G142" s="181"/>
      <c r="I142" s="173">
        <f t="shared" si="27"/>
        <v>0</v>
      </c>
      <c r="J142" s="174" t="str">
        <f t="shared" ca="1" si="32"/>
        <v/>
      </c>
      <c r="K142" s="236" t="str">
        <f ca="1">IF(K$5&lt;=TODAY(),#REF!,"")</f>
        <v/>
      </c>
      <c r="L142" s="236" t="str">
        <f t="shared" ca="1" si="30"/>
        <v/>
      </c>
      <c r="M142" s="174" t="str">
        <f t="shared" ca="1" si="33"/>
        <v/>
      </c>
      <c r="N142" s="174" t="str">
        <f t="shared" ca="1" si="31"/>
        <v/>
      </c>
      <c r="O142" s="236" t="str">
        <f ca="1">IF(O$5&lt;=TODAY(),#REF!,"")</f>
        <v/>
      </c>
      <c r="P142" s="236" t="str">
        <f t="shared" ca="1" si="28"/>
        <v/>
      </c>
      <c r="Q142" s="174" t="str">
        <f t="shared" ca="1" si="29"/>
        <v/>
      </c>
      <c r="R142" s="183">
        <v>0</v>
      </c>
    </row>
    <row r="143" spans="2:18" ht="11">
      <c r="B143" s="178"/>
      <c r="G143" s="181"/>
      <c r="I143" s="173">
        <f t="shared" si="27"/>
        <v>0</v>
      </c>
      <c r="J143" s="174" t="str">
        <f t="shared" ca="1" si="32"/>
        <v/>
      </c>
      <c r="K143" s="236" t="str">
        <f ca="1">IF(K$5&lt;=TODAY(),#REF!,"")</f>
        <v/>
      </c>
      <c r="L143" s="236" t="str">
        <f t="shared" ca="1" si="30"/>
        <v/>
      </c>
      <c r="M143" s="174" t="str">
        <f t="shared" ca="1" si="33"/>
        <v/>
      </c>
      <c r="N143" s="174" t="str">
        <f t="shared" ca="1" si="31"/>
        <v/>
      </c>
      <c r="O143" s="236" t="str">
        <f ca="1">IF(O$5&lt;=TODAY(),#REF!,"")</f>
        <v/>
      </c>
      <c r="P143" s="236" t="str">
        <f t="shared" ref="P143:P162" ca="1" si="34">IF(P$5&lt;=TODAY(),O143,"")</f>
        <v/>
      </c>
      <c r="Q143" s="174" t="str">
        <f t="shared" ca="1" si="29"/>
        <v/>
      </c>
      <c r="R143" s="183">
        <v>0</v>
      </c>
    </row>
    <row r="144" spans="2:18" ht="11">
      <c r="B144" s="178"/>
      <c r="G144" s="181"/>
      <c r="I144" s="173">
        <f t="shared" si="27"/>
        <v>0</v>
      </c>
      <c r="J144" s="174" t="str">
        <f t="shared" ca="1" si="32"/>
        <v/>
      </c>
      <c r="K144" s="236" t="str">
        <f ca="1">IF(K$5&lt;=TODAY(),#REF!,"")</f>
        <v/>
      </c>
      <c r="L144" s="236" t="str">
        <f t="shared" ca="1" si="30"/>
        <v/>
      </c>
      <c r="M144" s="174" t="str">
        <f t="shared" ca="1" si="33"/>
        <v/>
      </c>
      <c r="N144" s="174" t="str">
        <f t="shared" ca="1" si="31"/>
        <v/>
      </c>
      <c r="O144" s="236" t="str">
        <f ca="1">IF(O$5&lt;=TODAY(),#REF!,"")</f>
        <v/>
      </c>
      <c r="P144" s="236" t="str">
        <f t="shared" ca="1" si="34"/>
        <v/>
      </c>
      <c r="Q144" s="174" t="str">
        <f t="shared" ref="Q144:Q163" ca="1" si="35">IF(Q$5&lt;=TODAY(),P144,"")</f>
        <v/>
      </c>
      <c r="R144" s="183">
        <v>0</v>
      </c>
    </row>
    <row r="145" spans="2:18" ht="11">
      <c r="B145" s="178"/>
      <c r="G145" s="181"/>
      <c r="I145" s="173">
        <f t="shared" si="27"/>
        <v>0</v>
      </c>
      <c r="J145" s="174" t="str">
        <f t="shared" ca="1" si="32"/>
        <v/>
      </c>
      <c r="K145" s="236" t="str">
        <f ca="1">IF(K$5&lt;=TODAY(),#REF!,"")</f>
        <v/>
      </c>
      <c r="L145" s="236" t="str">
        <f t="shared" ref="L145:L164" ca="1" si="36">IF(L$5&lt;=TODAY(),K145,"")</f>
        <v/>
      </c>
      <c r="M145" s="174" t="str">
        <f t="shared" ca="1" si="33"/>
        <v/>
      </c>
      <c r="N145" s="174" t="str">
        <f t="shared" ca="1" si="31"/>
        <v/>
      </c>
      <c r="O145" s="236" t="str">
        <f ca="1">IF(O$5&lt;=TODAY(),#REF!,"")</f>
        <v/>
      </c>
      <c r="P145" s="236" t="str">
        <f t="shared" ca="1" si="34"/>
        <v/>
      </c>
      <c r="Q145" s="174" t="str">
        <f t="shared" ca="1" si="35"/>
        <v/>
      </c>
      <c r="R145" s="183">
        <v>0</v>
      </c>
    </row>
    <row r="146" spans="2:18" ht="11">
      <c r="B146" s="178"/>
      <c r="G146" s="181"/>
      <c r="I146" s="173">
        <f t="shared" si="27"/>
        <v>0</v>
      </c>
      <c r="J146" s="174" t="str">
        <f t="shared" ca="1" si="32"/>
        <v/>
      </c>
      <c r="K146" s="236" t="str">
        <f ca="1">IF(K$5&lt;=TODAY(),#REF!,"")</f>
        <v/>
      </c>
      <c r="L146" s="236" t="str">
        <f t="shared" ca="1" si="36"/>
        <v/>
      </c>
      <c r="M146" s="174" t="str">
        <f t="shared" ca="1" si="33"/>
        <v/>
      </c>
      <c r="N146" s="174" t="str">
        <f t="shared" ca="1" si="31"/>
        <v/>
      </c>
      <c r="O146" s="236" t="str">
        <f ca="1">IF(O$5&lt;=TODAY(),#REF!,"")</f>
        <v/>
      </c>
      <c r="P146" s="236" t="str">
        <f t="shared" ca="1" si="34"/>
        <v/>
      </c>
      <c r="Q146" s="174" t="str">
        <f t="shared" ca="1" si="35"/>
        <v/>
      </c>
      <c r="R146" s="183">
        <v>0</v>
      </c>
    </row>
    <row r="147" spans="2:18" ht="11">
      <c r="B147" s="178"/>
      <c r="G147" s="181"/>
      <c r="I147" s="173">
        <f t="shared" si="27"/>
        <v>0</v>
      </c>
      <c r="J147" s="174" t="str">
        <f t="shared" ca="1" si="32"/>
        <v/>
      </c>
      <c r="K147" s="236" t="str">
        <f ca="1">IF(K$5&lt;=TODAY(),#REF!,"")</f>
        <v/>
      </c>
      <c r="L147" s="236" t="str">
        <f t="shared" ca="1" si="36"/>
        <v/>
      </c>
      <c r="M147" s="174" t="str">
        <f t="shared" ca="1" si="33"/>
        <v/>
      </c>
      <c r="N147" s="174" t="str">
        <f t="shared" ca="1" si="31"/>
        <v/>
      </c>
      <c r="O147" s="236" t="str">
        <f ca="1">IF(O$5&lt;=TODAY(),#REF!,"")</f>
        <v/>
      </c>
      <c r="P147" s="236" t="str">
        <f t="shared" ca="1" si="34"/>
        <v/>
      </c>
      <c r="Q147" s="174" t="str">
        <f t="shared" ca="1" si="35"/>
        <v/>
      </c>
      <c r="R147" s="183">
        <v>0</v>
      </c>
    </row>
    <row r="148" spans="2:18" ht="11">
      <c r="B148" s="178"/>
      <c r="G148" s="181"/>
      <c r="I148" s="173">
        <f t="shared" si="27"/>
        <v>0</v>
      </c>
      <c r="J148" s="174" t="str">
        <f t="shared" ca="1" si="32"/>
        <v/>
      </c>
      <c r="K148" s="236" t="str">
        <f ca="1">IF(K$5&lt;=TODAY(),#REF!,"")</f>
        <v/>
      </c>
      <c r="L148" s="236" t="str">
        <f t="shared" ca="1" si="36"/>
        <v/>
      </c>
      <c r="M148" s="174" t="str">
        <f t="shared" ca="1" si="33"/>
        <v/>
      </c>
      <c r="N148" s="174" t="str">
        <f t="shared" ca="1" si="31"/>
        <v/>
      </c>
      <c r="O148" s="236" t="str">
        <f ca="1">IF(O$5&lt;=TODAY(),#REF!,"")</f>
        <v/>
      </c>
      <c r="P148" s="236" t="str">
        <f t="shared" ca="1" si="34"/>
        <v/>
      </c>
      <c r="Q148" s="174" t="str">
        <f t="shared" ca="1" si="35"/>
        <v/>
      </c>
      <c r="R148" s="183">
        <v>0</v>
      </c>
    </row>
    <row r="149" spans="2:18" ht="11">
      <c r="B149" s="178"/>
      <c r="G149" s="181"/>
      <c r="I149" s="173">
        <f t="shared" si="27"/>
        <v>0</v>
      </c>
      <c r="J149" s="174" t="str">
        <f t="shared" ca="1" si="32"/>
        <v/>
      </c>
      <c r="K149" s="236" t="str">
        <f ca="1">IF(K$5&lt;=TODAY(),#REF!,"")</f>
        <v/>
      </c>
      <c r="L149" s="236" t="str">
        <f t="shared" ca="1" si="36"/>
        <v/>
      </c>
      <c r="M149" s="174" t="str">
        <f t="shared" ca="1" si="33"/>
        <v/>
      </c>
      <c r="N149" s="174" t="str">
        <f t="shared" ca="1" si="31"/>
        <v/>
      </c>
      <c r="O149" s="236" t="str">
        <f ca="1">IF(O$5&lt;=TODAY(),#REF!,"")</f>
        <v/>
      </c>
      <c r="P149" s="236" t="str">
        <f t="shared" ca="1" si="34"/>
        <v/>
      </c>
      <c r="Q149" s="174" t="str">
        <f t="shared" ca="1" si="35"/>
        <v/>
      </c>
      <c r="R149" s="183">
        <v>0</v>
      </c>
    </row>
    <row r="150" spans="2:18" ht="11">
      <c r="B150" s="178"/>
      <c r="G150" s="181"/>
      <c r="I150" s="173">
        <f t="shared" si="27"/>
        <v>0</v>
      </c>
      <c r="J150" s="174" t="str">
        <f t="shared" ca="1" si="32"/>
        <v/>
      </c>
      <c r="K150" s="236" t="str">
        <f ca="1">IF(K$5&lt;=TODAY(),#REF!,"")</f>
        <v/>
      </c>
      <c r="L150" s="236" t="str">
        <f t="shared" ca="1" si="36"/>
        <v/>
      </c>
      <c r="M150" s="174" t="str">
        <f t="shared" ca="1" si="33"/>
        <v/>
      </c>
      <c r="N150" s="174" t="str">
        <f t="shared" ca="1" si="31"/>
        <v/>
      </c>
      <c r="O150" s="236" t="str">
        <f ca="1">IF(O$5&lt;=TODAY(),#REF!,"")</f>
        <v/>
      </c>
      <c r="P150" s="236" t="str">
        <f t="shared" ca="1" si="34"/>
        <v/>
      </c>
      <c r="Q150" s="174" t="str">
        <f t="shared" ca="1" si="35"/>
        <v/>
      </c>
      <c r="R150" s="183">
        <v>0</v>
      </c>
    </row>
    <row r="151" spans="2:18" ht="11">
      <c r="B151" s="178"/>
      <c r="G151" s="181"/>
      <c r="I151" s="173">
        <f t="shared" si="27"/>
        <v>0</v>
      </c>
      <c r="J151" s="174" t="str">
        <f t="shared" ca="1" si="32"/>
        <v/>
      </c>
      <c r="K151" s="236" t="str">
        <f ca="1">IF(K$5&lt;=TODAY(),#REF!,"")</f>
        <v/>
      </c>
      <c r="L151" s="236" t="str">
        <f t="shared" ca="1" si="36"/>
        <v/>
      </c>
      <c r="M151" s="174" t="str">
        <f t="shared" ca="1" si="33"/>
        <v/>
      </c>
      <c r="N151" s="174" t="str">
        <f t="shared" ca="1" si="31"/>
        <v/>
      </c>
      <c r="O151" s="236" t="str">
        <f ca="1">IF(O$5&lt;=TODAY(),#REF!,"")</f>
        <v/>
      </c>
      <c r="P151" s="236" t="str">
        <f t="shared" ca="1" si="34"/>
        <v/>
      </c>
      <c r="Q151" s="174" t="str">
        <f t="shared" ca="1" si="35"/>
        <v/>
      </c>
      <c r="R151" s="183">
        <v>0</v>
      </c>
    </row>
    <row r="152" spans="2:18" ht="11">
      <c r="B152" s="178"/>
      <c r="G152" s="181"/>
      <c r="I152" s="173">
        <f t="shared" si="27"/>
        <v>0</v>
      </c>
      <c r="J152" s="174" t="str">
        <f t="shared" ca="1" si="32"/>
        <v/>
      </c>
      <c r="K152" s="236" t="str">
        <f ca="1">IF(K$5&lt;=TODAY(),#REF!,"")</f>
        <v/>
      </c>
      <c r="L152" s="236" t="str">
        <f t="shared" ca="1" si="36"/>
        <v/>
      </c>
      <c r="M152" s="174" t="str">
        <f t="shared" ca="1" si="33"/>
        <v/>
      </c>
      <c r="N152" s="174" t="str">
        <f t="shared" ca="1" si="31"/>
        <v/>
      </c>
      <c r="O152" s="236" t="str">
        <f ca="1">IF(O$5&lt;=TODAY(),#REF!,"")</f>
        <v/>
      </c>
      <c r="P152" s="236" t="str">
        <f t="shared" ca="1" si="34"/>
        <v/>
      </c>
      <c r="Q152" s="174" t="str">
        <f t="shared" ca="1" si="35"/>
        <v/>
      </c>
      <c r="R152" s="183">
        <v>0</v>
      </c>
    </row>
    <row r="153" spans="2:18" ht="11">
      <c r="B153" s="178"/>
      <c r="G153" s="181"/>
      <c r="I153" s="173">
        <f t="shared" si="27"/>
        <v>0</v>
      </c>
      <c r="J153" s="174" t="str">
        <f t="shared" ca="1" si="32"/>
        <v/>
      </c>
      <c r="K153" s="236" t="str">
        <f ca="1">IF(K$5&lt;=TODAY(),#REF!,"")</f>
        <v/>
      </c>
      <c r="L153" s="236" t="str">
        <f t="shared" ca="1" si="36"/>
        <v/>
      </c>
      <c r="M153" s="174" t="str">
        <f t="shared" ca="1" si="33"/>
        <v/>
      </c>
      <c r="N153" s="174" t="str">
        <f t="shared" ca="1" si="31"/>
        <v/>
      </c>
      <c r="O153" s="236" t="str">
        <f ca="1">IF(O$5&lt;=TODAY(),#REF!,"")</f>
        <v/>
      </c>
      <c r="P153" s="236" t="str">
        <f t="shared" ca="1" si="34"/>
        <v/>
      </c>
      <c r="Q153" s="174" t="str">
        <f t="shared" ca="1" si="35"/>
        <v/>
      </c>
      <c r="R153" s="183">
        <v>0</v>
      </c>
    </row>
    <row r="154" spans="2:18" ht="11">
      <c r="B154" s="178"/>
      <c r="G154" s="181"/>
      <c r="I154" s="173">
        <f t="shared" si="27"/>
        <v>0</v>
      </c>
      <c r="J154" s="174" t="str">
        <f t="shared" ca="1" si="32"/>
        <v/>
      </c>
      <c r="K154" s="236" t="str">
        <f ca="1">IF(K$5&lt;=TODAY(),#REF!,"")</f>
        <v/>
      </c>
      <c r="L154" s="236" t="str">
        <f t="shared" ca="1" si="36"/>
        <v/>
      </c>
      <c r="M154" s="174" t="str">
        <f t="shared" ca="1" si="33"/>
        <v/>
      </c>
      <c r="N154" s="174" t="str">
        <f t="shared" ca="1" si="31"/>
        <v/>
      </c>
      <c r="O154" s="236" t="str">
        <f ca="1">IF(O$5&lt;=TODAY(),#REF!,"")</f>
        <v/>
      </c>
      <c r="P154" s="236" t="str">
        <f t="shared" ca="1" si="34"/>
        <v/>
      </c>
      <c r="Q154" s="174" t="str">
        <f t="shared" ca="1" si="35"/>
        <v/>
      </c>
      <c r="R154" s="183">
        <v>0</v>
      </c>
    </row>
    <row r="155" spans="2:18" ht="11">
      <c r="B155" s="178"/>
      <c r="G155" s="181"/>
      <c r="I155" s="173">
        <f t="shared" si="27"/>
        <v>0</v>
      </c>
      <c r="J155" s="174" t="str">
        <f t="shared" ca="1" si="32"/>
        <v/>
      </c>
      <c r="K155" s="236" t="str">
        <f ca="1">IF(K$5&lt;=TODAY(),#REF!,"")</f>
        <v/>
      </c>
      <c r="L155" s="236" t="str">
        <f t="shared" ca="1" si="36"/>
        <v/>
      </c>
      <c r="M155" s="174" t="str">
        <f t="shared" ca="1" si="33"/>
        <v/>
      </c>
      <c r="N155" s="174" t="str">
        <f t="shared" ca="1" si="31"/>
        <v/>
      </c>
      <c r="O155" s="236" t="str">
        <f ca="1">IF(O$5&lt;=TODAY(),#REF!,"")</f>
        <v/>
      </c>
      <c r="P155" s="236" t="str">
        <f t="shared" ca="1" si="34"/>
        <v/>
      </c>
      <c r="Q155" s="174" t="str">
        <f t="shared" ca="1" si="35"/>
        <v/>
      </c>
      <c r="R155" s="183">
        <v>0</v>
      </c>
    </row>
    <row r="156" spans="2:18" ht="11">
      <c r="B156" s="178"/>
      <c r="G156" s="181"/>
      <c r="I156" s="173">
        <f t="shared" si="27"/>
        <v>0</v>
      </c>
      <c r="J156" s="174" t="str">
        <f t="shared" ca="1" si="32"/>
        <v/>
      </c>
      <c r="K156" s="236" t="str">
        <f ca="1">IF(K$5&lt;=TODAY(),#REF!,"")</f>
        <v/>
      </c>
      <c r="L156" s="236" t="str">
        <f t="shared" ca="1" si="36"/>
        <v/>
      </c>
      <c r="M156" s="174" t="str">
        <f t="shared" ca="1" si="33"/>
        <v/>
      </c>
      <c r="N156" s="174" t="str">
        <f t="shared" ca="1" si="31"/>
        <v/>
      </c>
      <c r="O156" s="236" t="str">
        <f ca="1">IF(O$5&lt;=TODAY(),#REF!,"")</f>
        <v/>
      </c>
      <c r="P156" s="236" t="str">
        <f t="shared" ca="1" si="34"/>
        <v/>
      </c>
      <c r="Q156" s="174" t="str">
        <f t="shared" ca="1" si="35"/>
        <v/>
      </c>
      <c r="R156" s="183">
        <v>0</v>
      </c>
    </row>
    <row r="157" spans="2:18" ht="11">
      <c r="B157" s="178"/>
      <c r="G157" s="181"/>
      <c r="I157" s="173">
        <f t="shared" si="27"/>
        <v>0</v>
      </c>
      <c r="J157" s="174" t="str">
        <f t="shared" ca="1" si="32"/>
        <v/>
      </c>
      <c r="K157" s="236" t="str">
        <f ca="1">IF(K$5&lt;=TODAY(),#REF!,"")</f>
        <v/>
      </c>
      <c r="L157" s="236" t="str">
        <f t="shared" ca="1" si="36"/>
        <v/>
      </c>
      <c r="M157" s="174" t="str">
        <f t="shared" ca="1" si="33"/>
        <v/>
      </c>
      <c r="N157" s="174" t="str">
        <f t="shared" ca="1" si="31"/>
        <v/>
      </c>
      <c r="O157" s="236" t="str">
        <f ca="1">IF(O$5&lt;=TODAY(),#REF!,"")</f>
        <v/>
      </c>
      <c r="P157" s="236" t="str">
        <f t="shared" ca="1" si="34"/>
        <v/>
      </c>
      <c r="Q157" s="174" t="str">
        <f t="shared" ca="1" si="35"/>
        <v/>
      </c>
      <c r="R157" s="183">
        <v>0</v>
      </c>
    </row>
    <row r="158" spans="2:18" ht="11">
      <c r="B158" s="178"/>
      <c r="G158" s="181"/>
      <c r="I158" s="173">
        <f t="shared" si="27"/>
        <v>0</v>
      </c>
      <c r="J158" s="174" t="str">
        <f t="shared" ca="1" si="32"/>
        <v/>
      </c>
      <c r="K158" s="236" t="str">
        <f ca="1">IF(K$5&lt;=TODAY(),#REF!,"")</f>
        <v/>
      </c>
      <c r="L158" s="236" t="str">
        <f t="shared" ca="1" si="36"/>
        <v/>
      </c>
      <c r="M158" s="174" t="str">
        <f t="shared" ca="1" si="33"/>
        <v/>
      </c>
      <c r="N158" s="174" t="str">
        <f t="shared" ca="1" si="31"/>
        <v/>
      </c>
      <c r="O158" s="236" t="str">
        <f ca="1">IF(O$5&lt;=TODAY(),#REF!,"")</f>
        <v/>
      </c>
      <c r="P158" s="236" t="str">
        <f t="shared" ca="1" si="34"/>
        <v/>
      </c>
      <c r="Q158" s="174" t="str">
        <f t="shared" ca="1" si="35"/>
        <v/>
      </c>
      <c r="R158" s="183">
        <v>0</v>
      </c>
    </row>
    <row r="159" spans="2:18" ht="11">
      <c r="B159" s="178"/>
      <c r="G159" s="181"/>
      <c r="I159" s="173">
        <f t="shared" si="27"/>
        <v>0</v>
      </c>
      <c r="J159" s="174" t="str">
        <f t="shared" ca="1" si="32"/>
        <v/>
      </c>
      <c r="K159" s="236" t="str">
        <f ca="1">IF(K$5&lt;=TODAY(),#REF!,"")</f>
        <v/>
      </c>
      <c r="L159" s="236" t="str">
        <f t="shared" ca="1" si="36"/>
        <v/>
      </c>
      <c r="M159" s="174" t="str">
        <f t="shared" ca="1" si="33"/>
        <v/>
      </c>
      <c r="N159" s="174" t="str">
        <f t="shared" ca="1" si="31"/>
        <v/>
      </c>
      <c r="O159" s="236" t="str">
        <f ca="1">IF(O$5&lt;=TODAY(),#REF!,"")</f>
        <v/>
      </c>
      <c r="P159" s="236" t="str">
        <f t="shared" ca="1" si="34"/>
        <v/>
      </c>
      <c r="Q159" s="174" t="str">
        <f t="shared" ca="1" si="35"/>
        <v/>
      </c>
      <c r="R159" s="183">
        <v>0</v>
      </c>
    </row>
    <row r="160" spans="2:18" ht="11">
      <c r="B160" s="178"/>
      <c r="G160" s="181"/>
      <c r="I160" s="173">
        <f t="shared" si="27"/>
        <v>0</v>
      </c>
      <c r="J160" s="174" t="str">
        <f t="shared" ca="1" si="32"/>
        <v/>
      </c>
      <c r="K160" s="236" t="str">
        <f ca="1">IF(K$5&lt;=TODAY(),#REF!,"")</f>
        <v/>
      </c>
      <c r="L160" s="236" t="str">
        <f t="shared" ca="1" si="36"/>
        <v/>
      </c>
      <c r="M160" s="174" t="str">
        <f t="shared" ca="1" si="33"/>
        <v/>
      </c>
      <c r="N160" s="174" t="str">
        <f t="shared" ca="1" si="31"/>
        <v/>
      </c>
      <c r="O160" s="236" t="str">
        <f ca="1">IF(O$5&lt;=TODAY(),#REF!,"")</f>
        <v/>
      </c>
      <c r="P160" s="236" t="str">
        <f t="shared" ca="1" si="34"/>
        <v/>
      </c>
      <c r="Q160" s="174" t="str">
        <f t="shared" ca="1" si="35"/>
        <v/>
      </c>
      <c r="R160" s="183">
        <v>0</v>
      </c>
    </row>
    <row r="161" spans="2:18" ht="11">
      <c r="B161" s="178"/>
      <c r="G161" s="181"/>
      <c r="I161" s="173">
        <f t="shared" si="27"/>
        <v>0</v>
      </c>
      <c r="J161" s="174" t="str">
        <f t="shared" ca="1" si="32"/>
        <v/>
      </c>
      <c r="K161" s="236" t="str">
        <f ca="1">IF(K$5&lt;=TODAY(),#REF!,"")</f>
        <v/>
      </c>
      <c r="L161" s="236" t="str">
        <f t="shared" ca="1" si="36"/>
        <v/>
      </c>
      <c r="M161" s="174" t="str">
        <f t="shared" ca="1" si="33"/>
        <v/>
      </c>
      <c r="N161" s="174" t="str">
        <f t="shared" ca="1" si="31"/>
        <v/>
      </c>
      <c r="O161" s="236" t="str">
        <f ca="1">IF(O$5&lt;=TODAY(),#REF!,"")</f>
        <v/>
      </c>
      <c r="P161" s="236" t="str">
        <f t="shared" ca="1" si="34"/>
        <v/>
      </c>
      <c r="Q161" s="174" t="str">
        <f t="shared" ca="1" si="35"/>
        <v/>
      </c>
      <c r="R161" s="183">
        <v>0</v>
      </c>
    </row>
    <row r="162" spans="2:18" ht="11">
      <c r="B162" s="178"/>
      <c r="G162" s="181"/>
      <c r="I162" s="173">
        <f t="shared" si="27"/>
        <v>0</v>
      </c>
      <c r="J162" s="174" t="str">
        <f t="shared" ca="1" si="32"/>
        <v/>
      </c>
      <c r="K162" s="236" t="str">
        <f ca="1">IF(K$5&lt;=TODAY(),#REF!,"")</f>
        <v/>
      </c>
      <c r="L162" s="236" t="str">
        <f t="shared" ca="1" si="36"/>
        <v/>
      </c>
      <c r="M162" s="174" t="str">
        <f t="shared" ca="1" si="33"/>
        <v/>
      </c>
      <c r="N162" s="174" t="str">
        <f t="shared" ca="1" si="31"/>
        <v/>
      </c>
      <c r="O162" s="236" t="str">
        <f ca="1">IF(O$5&lt;=TODAY(),#REF!,"")</f>
        <v/>
      </c>
      <c r="P162" s="236" t="str">
        <f t="shared" ca="1" si="34"/>
        <v/>
      </c>
      <c r="Q162" s="174" t="str">
        <f t="shared" ca="1" si="35"/>
        <v/>
      </c>
      <c r="R162" s="183">
        <v>0</v>
      </c>
    </row>
    <row r="163" spans="2:18" ht="11">
      <c r="B163" s="178"/>
      <c r="G163" s="181"/>
      <c r="I163" s="173">
        <f t="shared" si="27"/>
        <v>0</v>
      </c>
      <c r="J163" s="174" t="str">
        <f t="shared" ca="1" si="32"/>
        <v/>
      </c>
      <c r="K163" s="236" t="str">
        <f ca="1">IF(K$5&lt;=TODAY(),#REF!,"")</f>
        <v/>
      </c>
      <c r="L163" s="236" t="str">
        <f t="shared" ca="1" si="36"/>
        <v/>
      </c>
      <c r="M163" s="174" t="str">
        <f t="shared" ca="1" si="33"/>
        <v/>
      </c>
      <c r="N163" s="174" t="str">
        <f t="shared" ca="1" si="31"/>
        <v/>
      </c>
      <c r="O163" s="236" t="str">
        <f ca="1">IF(O$5&lt;=TODAY(),#REF!,"")</f>
        <v/>
      </c>
      <c r="P163" s="236" t="str">
        <f t="shared" ref="P163:P182" ca="1" si="37">IF(P$5&lt;=TODAY(),O163,"")</f>
        <v/>
      </c>
      <c r="Q163" s="174" t="str">
        <f t="shared" ca="1" si="35"/>
        <v/>
      </c>
      <c r="R163" s="183">
        <v>0</v>
      </c>
    </row>
    <row r="164" spans="2:18" ht="11">
      <c r="B164" s="178"/>
      <c r="G164" s="181"/>
      <c r="I164" s="173">
        <f t="shared" si="27"/>
        <v>0</v>
      </c>
      <c r="J164" s="174" t="str">
        <f t="shared" ca="1" si="32"/>
        <v/>
      </c>
      <c r="K164" s="236" t="str">
        <f ca="1">IF(K$5&lt;=TODAY(),#REF!,"")</f>
        <v/>
      </c>
      <c r="L164" s="236" t="str">
        <f t="shared" ca="1" si="36"/>
        <v/>
      </c>
      <c r="M164" s="174" t="str">
        <f t="shared" ca="1" si="33"/>
        <v/>
      </c>
      <c r="N164" s="174" t="str">
        <f t="shared" ca="1" si="31"/>
        <v/>
      </c>
      <c r="O164" s="236" t="str">
        <f ca="1">IF(O$5&lt;=TODAY(),#REF!,"")</f>
        <v/>
      </c>
      <c r="P164" s="236" t="str">
        <f t="shared" ca="1" si="37"/>
        <v/>
      </c>
      <c r="Q164" s="174" t="str">
        <f t="shared" ref="Q164:Q183" ca="1" si="38">IF(Q$5&lt;=TODAY(),P164,"")</f>
        <v/>
      </c>
      <c r="R164" s="183">
        <v>0</v>
      </c>
    </row>
    <row r="165" spans="2:18" ht="11">
      <c r="B165" s="178"/>
      <c r="G165" s="181"/>
      <c r="I165" s="173">
        <f t="shared" si="27"/>
        <v>0</v>
      </c>
      <c r="J165" s="174" t="str">
        <f t="shared" ca="1" si="32"/>
        <v/>
      </c>
      <c r="K165" s="236" t="str">
        <f ca="1">IF(K$5&lt;=TODAY(),#REF!,"")</f>
        <v/>
      </c>
      <c r="L165" s="236" t="str">
        <f t="shared" ref="L165:L184" ca="1" si="39">IF(L$5&lt;=TODAY(),K165,"")</f>
        <v/>
      </c>
      <c r="M165" s="174" t="str">
        <f t="shared" ca="1" si="33"/>
        <v/>
      </c>
      <c r="N165" s="174" t="str">
        <f t="shared" ca="1" si="31"/>
        <v/>
      </c>
      <c r="O165" s="236" t="str">
        <f ca="1">IF(O$5&lt;=TODAY(),#REF!,"")</f>
        <v/>
      </c>
      <c r="P165" s="236" t="str">
        <f t="shared" ca="1" si="37"/>
        <v/>
      </c>
      <c r="Q165" s="174" t="str">
        <f t="shared" ca="1" si="38"/>
        <v/>
      </c>
      <c r="R165" s="183">
        <v>0</v>
      </c>
    </row>
    <row r="166" spans="2:18" ht="11">
      <c r="B166" s="178"/>
      <c r="G166" s="181"/>
      <c r="I166" s="173">
        <f t="shared" si="27"/>
        <v>0</v>
      </c>
      <c r="J166" s="174" t="str">
        <f t="shared" ca="1" si="32"/>
        <v/>
      </c>
      <c r="K166" s="236" t="str">
        <f ca="1">IF(K$5&lt;=TODAY(),#REF!,"")</f>
        <v/>
      </c>
      <c r="L166" s="236" t="str">
        <f t="shared" ca="1" si="39"/>
        <v/>
      </c>
      <c r="M166" s="174" t="str">
        <f t="shared" ca="1" si="33"/>
        <v/>
      </c>
      <c r="N166" s="174" t="str">
        <f t="shared" ca="1" si="31"/>
        <v/>
      </c>
      <c r="O166" s="236" t="str">
        <f ca="1">IF(O$5&lt;=TODAY(),#REF!,"")</f>
        <v/>
      </c>
      <c r="P166" s="236" t="str">
        <f t="shared" ca="1" si="37"/>
        <v/>
      </c>
      <c r="Q166" s="174" t="str">
        <f t="shared" ca="1" si="38"/>
        <v/>
      </c>
      <c r="R166" s="183">
        <v>0</v>
      </c>
    </row>
    <row r="167" spans="2:18" ht="11">
      <c r="B167" s="178"/>
      <c r="G167" s="181"/>
      <c r="I167" s="173">
        <f t="shared" si="27"/>
        <v>0</v>
      </c>
      <c r="J167" s="174" t="str">
        <f t="shared" ca="1" si="32"/>
        <v/>
      </c>
      <c r="K167" s="236" t="str">
        <f ca="1">IF(K$5&lt;=TODAY(),#REF!,"")</f>
        <v/>
      </c>
      <c r="L167" s="236" t="str">
        <f t="shared" ca="1" si="39"/>
        <v/>
      </c>
      <c r="M167" s="174" t="str">
        <f t="shared" ca="1" si="33"/>
        <v/>
      </c>
      <c r="N167" s="174" t="str">
        <f t="shared" ca="1" si="31"/>
        <v/>
      </c>
      <c r="O167" s="236" t="str">
        <f ca="1">IF(O$5&lt;=TODAY(),#REF!,"")</f>
        <v/>
      </c>
      <c r="P167" s="236" t="str">
        <f t="shared" ca="1" si="37"/>
        <v/>
      </c>
      <c r="Q167" s="174" t="str">
        <f t="shared" ca="1" si="38"/>
        <v/>
      </c>
      <c r="R167" s="183">
        <v>0</v>
      </c>
    </row>
    <row r="168" spans="2:18" ht="11">
      <c r="B168" s="178"/>
      <c r="G168" s="181"/>
      <c r="I168" s="173">
        <f t="shared" si="27"/>
        <v>0</v>
      </c>
      <c r="J168" s="174" t="str">
        <f t="shared" ca="1" si="32"/>
        <v/>
      </c>
      <c r="K168" s="236" t="str">
        <f ca="1">IF(K$5&lt;=TODAY(),#REF!,"")</f>
        <v/>
      </c>
      <c r="L168" s="236" t="str">
        <f t="shared" ca="1" si="39"/>
        <v/>
      </c>
      <c r="M168" s="174" t="str">
        <f t="shared" ca="1" si="33"/>
        <v/>
      </c>
      <c r="N168" s="174" t="str">
        <f t="shared" ca="1" si="31"/>
        <v/>
      </c>
      <c r="O168" s="236" t="str">
        <f ca="1">IF(O$5&lt;=TODAY(),#REF!,"")</f>
        <v/>
      </c>
      <c r="P168" s="236" t="str">
        <f t="shared" ca="1" si="37"/>
        <v/>
      </c>
      <c r="Q168" s="174" t="str">
        <f t="shared" ca="1" si="38"/>
        <v/>
      </c>
      <c r="R168" s="183">
        <v>0</v>
      </c>
    </row>
    <row r="169" spans="2:18" ht="11">
      <c r="B169" s="178"/>
      <c r="G169" s="181"/>
      <c r="I169" s="173">
        <f t="shared" si="27"/>
        <v>0</v>
      </c>
      <c r="J169" s="174" t="str">
        <f t="shared" ca="1" si="32"/>
        <v/>
      </c>
      <c r="K169" s="236" t="str">
        <f ca="1">IF(K$5&lt;=TODAY(),#REF!,"")</f>
        <v/>
      </c>
      <c r="L169" s="236" t="str">
        <f t="shared" ca="1" si="39"/>
        <v/>
      </c>
      <c r="M169" s="174" t="str">
        <f t="shared" ca="1" si="33"/>
        <v/>
      </c>
      <c r="N169" s="174" t="str">
        <f t="shared" ca="1" si="31"/>
        <v/>
      </c>
      <c r="O169" s="236" t="str">
        <f ca="1">IF(O$5&lt;=TODAY(),#REF!,"")</f>
        <v/>
      </c>
      <c r="P169" s="236" t="str">
        <f t="shared" ca="1" si="37"/>
        <v/>
      </c>
      <c r="Q169" s="174" t="str">
        <f t="shared" ca="1" si="38"/>
        <v/>
      </c>
      <c r="R169" s="183">
        <v>0</v>
      </c>
    </row>
    <row r="170" spans="2:18" ht="11">
      <c r="B170" s="178"/>
      <c r="G170" s="181"/>
      <c r="I170" s="173">
        <f t="shared" si="27"/>
        <v>0</v>
      </c>
      <c r="J170" s="174" t="str">
        <f t="shared" ca="1" si="32"/>
        <v/>
      </c>
      <c r="K170" s="236" t="str">
        <f ca="1">IF(K$5&lt;=TODAY(),#REF!,"")</f>
        <v/>
      </c>
      <c r="L170" s="236" t="str">
        <f t="shared" ca="1" si="39"/>
        <v/>
      </c>
      <c r="M170" s="174" t="str">
        <f t="shared" ca="1" si="33"/>
        <v/>
      </c>
      <c r="N170" s="174" t="str">
        <f t="shared" ca="1" si="31"/>
        <v/>
      </c>
      <c r="O170" s="236" t="str">
        <f ca="1">IF(O$5&lt;=TODAY(),#REF!,"")</f>
        <v/>
      </c>
      <c r="P170" s="236" t="str">
        <f t="shared" ca="1" si="37"/>
        <v/>
      </c>
      <c r="Q170" s="174" t="str">
        <f t="shared" ca="1" si="38"/>
        <v/>
      </c>
      <c r="R170" s="183">
        <v>0</v>
      </c>
    </row>
    <row r="171" spans="2:18" ht="11">
      <c r="B171" s="178"/>
      <c r="G171" s="181"/>
      <c r="I171" s="173">
        <f t="shared" si="27"/>
        <v>0</v>
      </c>
      <c r="J171" s="174" t="str">
        <f t="shared" ca="1" si="32"/>
        <v/>
      </c>
      <c r="K171" s="236" t="str">
        <f ca="1">IF(K$5&lt;=TODAY(),#REF!,"")</f>
        <v/>
      </c>
      <c r="L171" s="236" t="str">
        <f t="shared" ca="1" si="39"/>
        <v/>
      </c>
      <c r="M171" s="174" t="str">
        <f t="shared" ca="1" si="33"/>
        <v/>
      </c>
      <c r="N171" s="174" t="str">
        <f t="shared" ca="1" si="31"/>
        <v/>
      </c>
      <c r="O171" s="236" t="str">
        <f ca="1">IF(O$5&lt;=TODAY(),#REF!,"")</f>
        <v/>
      </c>
      <c r="P171" s="236" t="str">
        <f t="shared" ca="1" si="37"/>
        <v/>
      </c>
      <c r="Q171" s="174" t="str">
        <f t="shared" ca="1" si="38"/>
        <v/>
      </c>
      <c r="R171" s="183">
        <v>0</v>
      </c>
    </row>
    <row r="172" spans="2:18" ht="11">
      <c r="B172" s="178"/>
      <c r="G172" s="181"/>
      <c r="I172" s="173">
        <f t="shared" si="27"/>
        <v>0</v>
      </c>
      <c r="J172" s="174" t="str">
        <f t="shared" ca="1" si="32"/>
        <v/>
      </c>
      <c r="K172" s="236" t="str">
        <f ca="1">IF(K$5&lt;=TODAY(),#REF!,"")</f>
        <v/>
      </c>
      <c r="L172" s="236" t="str">
        <f t="shared" ca="1" si="39"/>
        <v/>
      </c>
      <c r="M172" s="174" t="str">
        <f t="shared" ca="1" si="33"/>
        <v/>
      </c>
      <c r="N172" s="174" t="str">
        <f t="shared" ca="1" si="31"/>
        <v/>
      </c>
      <c r="O172" s="236" t="str">
        <f ca="1">IF(O$5&lt;=TODAY(),#REF!,"")</f>
        <v/>
      </c>
      <c r="P172" s="236" t="str">
        <f t="shared" ca="1" si="37"/>
        <v/>
      </c>
      <c r="Q172" s="174" t="str">
        <f t="shared" ca="1" si="38"/>
        <v/>
      </c>
      <c r="R172" s="183">
        <v>0</v>
      </c>
    </row>
    <row r="173" spans="2:18" ht="11">
      <c r="B173" s="178"/>
      <c r="G173" s="181"/>
      <c r="I173" s="173">
        <f t="shared" si="27"/>
        <v>0</v>
      </c>
      <c r="J173" s="174" t="str">
        <f t="shared" ca="1" si="32"/>
        <v/>
      </c>
      <c r="K173" s="236" t="str">
        <f ca="1">IF(K$5&lt;=TODAY(),#REF!,"")</f>
        <v/>
      </c>
      <c r="L173" s="236" t="str">
        <f t="shared" ca="1" si="39"/>
        <v/>
      </c>
      <c r="M173" s="174" t="str">
        <f t="shared" ca="1" si="33"/>
        <v/>
      </c>
      <c r="N173" s="174" t="str">
        <f t="shared" ca="1" si="31"/>
        <v/>
      </c>
      <c r="O173" s="236" t="str">
        <f ca="1">IF(O$5&lt;=TODAY(),#REF!,"")</f>
        <v/>
      </c>
      <c r="P173" s="236" t="str">
        <f t="shared" ca="1" si="37"/>
        <v/>
      </c>
      <c r="Q173" s="174" t="str">
        <f t="shared" ca="1" si="38"/>
        <v/>
      </c>
      <c r="R173" s="183">
        <v>0</v>
      </c>
    </row>
    <row r="174" spans="2:18" ht="11">
      <c r="B174" s="178"/>
      <c r="G174" s="181"/>
      <c r="I174" s="173">
        <f t="shared" si="27"/>
        <v>0</v>
      </c>
      <c r="J174" s="174" t="str">
        <f t="shared" ca="1" si="32"/>
        <v/>
      </c>
      <c r="K174" s="236" t="str">
        <f ca="1">IF(K$5&lt;=TODAY(),#REF!,"")</f>
        <v/>
      </c>
      <c r="L174" s="236" t="str">
        <f t="shared" ca="1" si="39"/>
        <v/>
      </c>
      <c r="M174" s="174" t="str">
        <f t="shared" ca="1" si="33"/>
        <v/>
      </c>
      <c r="N174" s="174" t="str">
        <f t="shared" ca="1" si="31"/>
        <v/>
      </c>
      <c r="O174" s="236" t="str">
        <f ca="1">IF(O$5&lt;=TODAY(),#REF!,"")</f>
        <v/>
      </c>
      <c r="P174" s="236" t="str">
        <f t="shared" ca="1" si="37"/>
        <v/>
      </c>
      <c r="Q174" s="174" t="str">
        <f t="shared" ca="1" si="38"/>
        <v/>
      </c>
      <c r="R174" s="183">
        <v>0</v>
      </c>
    </row>
    <row r="175" spans="2:18" ht="11">
      <c r="B175" s="178"/>
      <c r="G175" s="181"/>
      <c r="I175" s="173">
        <f t="shared" si="27"/>
        <v>0</v>
      </c>
      <c r="J175" s="174" t="str">
        <f t="shared" ca="1" si="32"/>
        <v/>
      </c>
      <c r="K175" s="236" t="str">
        <f ca="1">IF(K$5&lt;=TODAY(),#REF!,"")</f>
        <v/>
      </c>
      <c r="L175" s="236" t="str">
        <f t="shared" ca="1" si="39"/>
        <v/>
      </c>
      <c r="M175" s="174" t="str">
        <f t="shared" ca="1" si="33"/>
        <v/>
      </c>
      <c r="N175" s="174" t="str">
        <f t="shared" ca="1" si="31"/>
        <v/>
      </c>
      <c r="O175" s="236" t="str">
        <f ca="1">IF(O$5&lt;=TODAY(),#REF!,"")</f>
        <v/>
      </c>
      <c r="P175" s="236" t="str">
        <f t="shared" ca="1" si="37"/>
        <v/>
      </c>
      <c r="Q175" s="174" t="str">
        <f t="shared" ca="1" si="38"/>
        <v/>
      </c>
      <c r="R175" s="183">
        <v>0</v>
      </c>
    </row>
    <row r="176" spans="2:18" ht="11">
      <c r="B176" s="178"/>
      <c r="G176" s="181"/>
      <c r="I176" s="173">
        <f t="shared" si="27"/>
        <v>0</v>
      </c>
      <c r="J176" s="174" t="str">
        <f t="shared" ca="1" si="32"/>
        <v/>
      </c>
      <c r="K176" s="236" t="str">
        <f ca="1">IF(K$5&lt;=TODAY(),#REF!,"")</f>
        <v/>
      </c>
      <c r="L176" s="236" t="str">
        <f t="shared" ca="1" si="39"/>
        <v/>
      </c>
      <c r="M176" s="174" t="str">
        <f t="shared" ca="1" si="33"/>
        <v/>
      </c>
      <c r="N176" s="174" t="str">
        <f t="shared" ca="1" si="31"/>
        <v/>
      </c>
      <c r="O176" s="236" t="str">
        <f ca="1">IF(O$5&lt;=TODAY(),#REF!,"")</f>
        <v/>
      </c>
      <c r="P176" s="236" t="str">
        <f t="shared" ca="1" si="37"/>
        <v/>
      </c>
      <c r="Q176" s="174" t="str">
        <f t="shared" ca="1" si="38"/>
        <v/>
      </c>
      <c r="R176" s="183">
        <v>0</v>
      </c>
    </row>
    <row r="177" spans="2:18" ht="11">
      <c r="B177" s="178"/>
      <c r="G177" s="181"/>
      <c r="I177" s="173">
        <f t="shared" si="27"/>
        <v>0</v>
      </c>
      <c r="J177" s="174" t="str">
        <f t="shared" ca="1" si="32"/>
        <v/>
      </c>
      <c r="K177" s="236" t="str">
        <f ca="1">IF(K$5&lt;=TODAY(),#REF!,"")</f>
        <v/>
      </c>
      <c r="L177" s="236" t="str">
        <f t="shared" ca="1" si="39"/>
        <v/>
      </c>
      <c r="M177" s="174" t="str">
        <f t="shared" ca="1" si="33"/>
        <v/>
      </c>
      <c r="N177" s="174" t="str">
        <f t="shared" ca="1" si="31"/>
        <v/>
      </c>
      <c r="O177" s="236" t="str">
        <f ca="1">IF(O$5&lt;=TODAY(),#REF!,"")</f>
        <v/>
      </c>
      <c r="P177" s="236" t="str">
        <f t="shared" ca="1" si="37"/>
        <v/>
      </c>
      <c r="Q177" s="174" t="str">
        <f t="shared" ca="1" si="38"/>
        <v/>
      </c>
      <c r="R177" s="183">
        <v>0</v>
      </c>
    </row>
    <row r="178" spans="2:18" ht="11">
      <c r="B178" s="178"/>
      <c r="G178" s="181"/>
      <c r="I178" s="173">
        <f t="shared" si="27"/>
        <v>0</v>
      </c>
      <c r="J178" s="174" t="str">
        <f t="shared" ca="1" si="32"/>
        <v/>
      </c>
      <c r="K178" s="236" t="str">
        <f ca="1">IF(K$5&lt;=TODAY(),#REF!,"")</f>
        <v/>
      </c>
      <c r="L178" s="236" t="str">
        <f t="shared" ca="1" si="39"/>
        <v/>
      </c>
      <c r="M178" s="174" t="str">
        <f t="shared" ca="1" si="33"/>
        <v/>
      </c>
      <c r="N178" s="174" t="str">
        <f t="shared" ca="1" si="31"/>
        <v/>
      </c>
      <c r="O178" s="236" t="str">
        <f ca="1">IF(O$5&lt;=TODAY(),#REF!,"")</f>
        <v/>
      </c>
      <c r="P178" s="236" t="str">
        <f t="shared" ca="1" si="37"/>
        <v/>
      </c>
      <c r="Q178" s="174" t="str">
        <f t="shared" ca="1" si="38"/>
        <v/>
      </c>
      <c r="R178" s="183">
        <v>0</v>
      </c>
    </row>
    <row r="179" spans="2:18" ht="11">
      <c r="B179" s="178"/>
      <c r="G179" s="181"/>
      <c r="I179" s="173">
        <f t="shared" si="27"/>
        <v>0</v>
      </c>
      <c r="J179" s="174" t="str">
        <f t="shared" ca="1" si="32"/>
        <v/>
      </c>
      <c r="K179" s="236" t="str">
        <f ca="1">IF(K$5&lt;=TODAY(),#REF!,"")</f>
        <v/>
      </c>
      <c r="L179" s="236" t="str">
        <f t="shared" ca="1" si="39"/>
        <v/>
      </c>
      <c r="M179" s="174" t="str">
        <f t="shared" ca="1" si="33"/>
        <v/>
      </c>
      <c r="N179" s="174" t="str">
        <f t="shared" ca="1" si="31"/>
        <v/>
      </c>
      <c r="O179" s="236" t="str">
        <f ca="1">IF(O$5&lt;=TODAY(),#REF!,"")</f>
        <v/>
      </c>
      <c r="P179" s="236" t="str">
        <f t="shared" ca="1" si="37"/>
        <v/>
      </c>
      <c r="Q179" s="174" t="str">
        <f t="shared" ca="1" si="38"/>
        <v/>
      </c>
      <c r="R179" s="183">
        <v>0</v>
      </c>
    </row>
    <row r="180" spans="2:18" ht="11">
      <c r="B180" s="178"/>
      <c r="G180" s="181"/>
      <c r="I180" s="173">
        <f t="shared" si="27"/>
        <v>0</v>
      </c>
      <c r="J180" s="174" t="str">
        <f t="shared" ca="1" si="32"/>
        <v/>
      </c>
      <c r="K180" s="236" t="str">
        <f ca="1">IF(K$5&lt;=TODAY(),#REF!,"")</f>
        <v/>
      </c>
      <c r="L180" s="236" t="str">
        <f t="shared" ca="1" si="39"/>
        <v/>
      </c>
      <c r="M180" s="174" t="str">
        <f t="shared" ca="1" si="33"/>
        <v/>
      </c>
      <c r="N180" s="174" t="str">
        <f t="shared" ca="1" si="31"/>
        <v/>
      </c>
      <c r="O180" s="236" t="str">
        <f ca="1">IF(O$5&lt;=TODAY(),#REF!,"")</f>
        <v/>
      </c>
      <c r="P180" s="236" t="str">
        <f t="shared" ca="1" si="37"/>
        <v/>
      </c>
      <c r="Q180" s="174" t="str">
        <f t="shared" ca="1" si="38"/>
        <v/>
      </c>
      <c r="R180" s="183">
        <v>0</v>
      </c>
    </row>
    <row r="181" spans="2:18" ht="11">
      <c r="B181" s="178"/>
      <c r="G181" s="181"/>
      <c r="I181" s="173">
        <f t="shared" si="27"/>
        <v>0</v>
      </c>
      <c r="J181" s="174" t="str">
        <f t="shared" ca="1" si="32"/>
        <v/>
      </c>
      <c r="K181" s="236" t="str">
        <f ca="1">IF(K$5&lt;=TODAY(),#REF!,"")</f>
        <v/>
      </c>
      <c r="L181" s="236" t="str">
        <f t="shared" ca="1" si="39"/>
        <v/>
      </c>
      <c r="M181" s="174" t="str">
        <f t="shared" ca="1" si="33"/>
        <v/>
      </c>
      <c r="N181" s="174" t="str">
        <f t="shared" ca="1" si="31"/>
        <v/>
      </c>
      <c r="O181" s="236" t="str">
        <f ca="1">IF(O$5&lt;=TODAY(),#REF!,"")</f>
        <v/>
      </c>
      <c r="P181" s="236" t="str">
        <f t="shared" ca="1" si="37"/>
        <v/>
      </c>
      <c r="Q181" s="174" t="str">
        <f t="shared" ca="1" si="38"/>
        <v/>
      </c>
      <c r="R181" s="183">
        <v>0</v>
      </c>
    </row>
    <row r="182" spans="2:18" ht="11">
      <c r="B182" s="178"/>
      <c r="G182" s="181"/>
      <c r="I182" s="173">
        <f t="shared" si="27"/>
        <v>0</v>
      </c>
      <c r="J182" s="174" t="str">
        <f t="shared" ca="1" si="32"/>
        <v/>
      </c>
      <c r="K182" s="236" t="str">
        <f ca="1">IF(K$5&lt;=TODAY(),#REF!,"")</f>
        <v/>
      </c>
      <c r="L182" s="236" t="str">
        <f t="shared" ca="1" si="39"/>
        <v/>
      </c>
      <c r="M182" s="174" t="str">
        <f t="shared" ca="1" si="33"/>
        <v/>
      </c>
      <c r="N182" s="174" t="str">
        <f t="shared" ca="1" si="31"/>
        <v/>
      </c>
      <c r="O182" s="236" t="str">
        <f ca="1">IF(O$5&lt;=TODAY(),#REF!,"")</f>
        <v/>
      </c>
      <c r="P182" s="236" t="str">
        <f t="shared" ca="1" si="37"/>
        <v/>
      </c>
      <c r="Q182" s="174" t="str">
        <f t="shared" ca="1" si="38"/>
        <v/>
      </c>
      <c r="R182" s="183">
        <v>0</v>
      </c>
    </row>
    <row r="183" spans="2:18" ht="11">
      <c r="B183" s="178"/>
      <c r="G183" s="181"/>
      <c r="I183" s="173">
        <f t="shared" si="27"/>
        <v>0</v>
      </c>
      <c r="J183" s="174" t="str">
        <f t="shared" ca="1" si="32"/>
        <v/>
      </c>
      <c r="K183" s="236" t="str">
        <f ca="1">IF(K$5&lt;=TODAY(),#REF!,"")</f>
        <v/>
      </c>
      <c r="L183" s="236" t="str">
        <f t="shared" ca="1" si="39"/>
        <v/>
      </c>
      <c r="M183" s="174" t="str">
        <f t="shared" ca="1" si="33"/>
        <v/>
      </c>
      <c r="N183" s="174" t="str">
        <f t="shared" ca="1" si="31"/>
        <v/>
      </c>
      <c r="O183" s="236" t="str">
        <f ca="1">IF(O$5&lt;=TODAY(),#REF!,"")</f>
        <v/>
      </c>
      <c r="P183" s="236" t="str">
        <f t="shared" ref="P183:P202" ca="1" si="40">IF(P$5&lt;=TODAY(),O183,"")</f>
        <v/>
      </c>
      <c r="Q183" s="174" t="str">
        <f t="shared" ca="1" si="38"/>
        <v/>
      </c>
      <c r="R183" s="183">
        <v>0</v>
      </c>
    </row>
    <row r="184" spans="2:18" ht="11">
      <c r="B184" s="178"/>
      <c r="G184" s="181"/>
      <c r="I184" s="173">
        <f t="shared" ref="I184:I247" si="41">H184</f>
        <v>0</v>
      </c>
      <c r="J184" s="174" t="str">
        <f t="shared" ca="1" si="32"/>
        <v/>
      </c>
      <c r="K184" s="236" t="str">
        <f ca="1">IF(K$5&lt;=TODAY(),#REF!,"")</f>
        <v/>
      </c>
      <c r="L184" s="236" t="str">
        <f t="shared" ca="1" si="39"/>
        <v/>
      </c>
      <c r="M184" s="174" t="str">
        <f t="shared" ca="1" si="33"/>
        <v/>
      </c>
      <c r="N184" s="174" t="str">
        <f t="shared" ca="1" si="31"/>
        <v/>
      </c>
      <c r="O184" s="236" t="str">
        <f ca="1">IF(O$5&lt;=TODAY(),#REF!,"")</f>
        <v/>
      </c>
      <c r="P184" s="236" t="str">
        <f t="shared" ca="1" si="40"/>
        <v/>
      </c>
      <c r="Q184" s="174" t="str">
        <f t="shared" ref="Q184:Q203" ca="1" si="42">IF(Q$5&lt;=TODAY(),P184,"")</f>
        <v/>
      </c>
      <c r="R184" s="183">
        <v>0</v>
      </c>
    </row>
    <row r="185" spans="2:18" ht="11">
      <c r="B185" s="178"/>
      <c r="G185" s="181"/>
      <c r="I185" s="173">
        <f t="shared" si="41"/>
        <v>0</v>
      </c>
      <c r="J185" s="174" t="str">
        <f t="shared" ca="1" si="32"/>
        <v/>
      </c>
      <c r="K185" s="236" t="str">
        <f ca="1">IF(K$5&lt;=TODAY(),#REF!,"")</f>
        <v/>
      </c>
      <c r="L185" s="236" t="str">
        <f t="shared" ref="L185:L204" ca="1" si="43">IF(L$5&lt;=TODAY(),K185,"")</f>
        <v/>
      </c>
      <c r="M185" s="174" t="str">
        <f t="shared" ca="1" si="33"/>
        <v/>
      </c>
      <c r="N185" s="174" t="str">
        <f t="shared" ca="1" si="31"/>
        <v/>
      </c>
      <c r="O185" s="236" t="str">
        <f ca="1">IF(O$5&lt;=TODAY(),#REF!,"")</f>
        <v/>
      </c>
      <c r="P185" s="236" t="str">
        <f t="shared" ca="1" si="40"/>
        <v/>
      </c>
      <c r="Q185" s="174" t="str">
        <f t="shared" ca="1" si="42"/>
        <v/>
      </c>
      <c r="R185" s="183">
        <v>0</v>
      </c>
    </row>
    <row r="186" spans="2:18" ht="11">
      <c r="B186" s="178"/>
      <c r="G186" s="181"/>
      <c r="I186" s="173">
        <f t="shared" si="41"/>
        <v>0</v>
      </c>
      <c r="J186" s="174" t="str">
        <f t="shared" ca="1" si="32"/>
        <v/>
      </c>
      <c r="K186" s="236" t="str">
        <f ca="1">IF(K$5&lt;=TODAY(),#REF!,"")</f>
        <v/>
      </c>
      <c r="L186" s="236" t="str">
        <f t="shared" ca="1" si="43"/>
        <v/>
      </c>
      <c r="M186" s="174" t="str">
        <f t="shared" ca="1" si="33"/>
        <v/>
      </c>
      <c r="N186" s="174" t="str">
        <f t="shared" ca="1" si="31"/>
        <v/>
      </c>
      <c r="O186" s="236" t="str">
        <f ca="1">IF(O$5&lt;=TODAY(),#REF!,"")</f>
        <v/>
      </c>
      <c r="P186" s="236" t="str">
        <f t="shared" ca="1" si="40"/>
        <v/>
      </c>
      <c r="Q186" s="174" t="str">
        <f t="shared" ca="1" si="42"/>
        <v/>
      </c>
      <c r="R186" s="183">
        <v>0</v>
      </c>
    </row>
    <row r="187" spans="2:18" ht="11">
      <c r="B187" s="178"/>
      <c r="G187" s="181"/>
      <c r="I187" s="173">
        <f t="shared" si="41"/>
        <v>0</v>
      </c>
      <c r="J187" s="174" t="str">
        <f t="shared" ca="1" si="32"/>
        <v/>
      </c>
      <c r="K187" s="236" t="str">
        <f ca="1">IF(K$5&lt;=TODAY(),#REF!,"")</f>
        <v/>
      </c>
      <c r="L187" s="236" t="str">
        <f t="shared" ca="1" si="43"/>
        <v/>
      </c>
      <c r="M187" s="174" t="str">
        <f t="shared" ca="1" si="33"/>
        <v/>
      </c>
      <c r="N187" s="174" t="str">
        <f t="shared" ca="1" si="31"/>
        <v/>
      </c>
      <c r="O187" s="236" t="str">
        <f ca="1">IF(O$5&lt;=TODAY(),#REF!,"")</f>
        <v/>
      </c>
      <c r="P187" s="236" t="str">
        <f t="shared" ca="1" si="40"/>
        <v/>
      </c>
      <c r="Q187" s="174" t="str">
        <f t="shared" ca="1" si="42"/>
        <v/>
      </c>
      <c r="R187" s="183">
        <v>0</v>
      </c>
    </row>
    <row r="188" spans="2:18" ht="11">
      <c r="B188" s="178"/>
      <c r="G188" s="181"/>
      <c r="I188" s="173">
        <f t="shared" si="41"/>
        <v>0</v>
      </c>
      <c r="J188" s="174" t="str">
        <f t="shared" ca="1" si="32"/>
        <v/>
      </c>
      <c r="K188" s="236" t="str">
        <f ca="1">IF(K$5&lt;=TODAY(),#REF!,"")</f>
        <v/>
      </c>
      <c r="L188" s="236" t="str">
        <f t="shared" ca="1" si="43"/>
        <v/>
      </c>
      <c r="M188" s="174" t="str">
        <f t="shared" ca="1" si="33"/>
        <v/>
      </c>
      <c r="N188" s="174" t="str">
        <f t="shared" ca="1" si="31"/>
        <v/>
      </c>
      <c r="O188" s="236" t="str">
        <f ca="1">IF(O$5&lt;=TODAY(),#REF!,"")</f>
        <v/>
      </c>
      <c r="P188" s="236" t="str">
        <f t="shared" ca="1" si="40"/>
        <v/>
      </c>
      <c r="Q188" s="174" t="str">
        <f t="shared" ca="1" si="42"/>
        <v/>
      </c>
      <c r="R188" s="183">
        <v>0</v>
      </c>
    </row>
    <row r="189" spans="2:18" ht="11">
      <c r="B189" s="178"/>
      <c r="G189" s="181"/>
      <c r="I189" s="173">
        <f t="shared" si="41"/>
        <v>0</v>
      </c>
      <c r="J189" s="174" t="str">
        <f t="shared" ca="1" si="32"/>
        <v/>
      </c>
      <c r="K189" s="236" t="str">
        <f ca="1">IF(K$5&lt;=TODAY(),#REF!,"")</f>
        <v/>
      </c>
      <c r="L189" s="236" t="str">
        <f t="shared" ca="1" si="43"/>
        <v/>
      </c>
      <c r="M189" s="174" t="str">
        <f t="shared" ca="1" si="33"/>
        <v/>
      </c>
      <c r="N189" s="174" t="str">
        <f t="shared" ca="1" si="31"/>
        <v/>
      </c>
      <c r="O189" s="236" t="str">
        <f ca="1">IF(O$5&lt;=TODAY(),#REF!,"")</f>
        <v/>
      </c>
      <c r="P189" s="236" t="str">
        <f t="shared" ca="1" si="40"/>
        <v/>
      </c>
      <c r="Q189" s="174" t="str">
        <f t="shared" ca="1" si="42"/>
        <v/>
      </c>
      <c r="R189" s="183">
        <v>0</v>
      </c>
    </row>
    <row r="190" spans="2:18" ht="11">
      <c r="B190" s="178"/>
      <c r="G190" s="181"/>
      <c r="I190" s="173">
        <f t="shared" si="41"/>
        <v>0</v>
      </c>
      <c r="J190" s="174" t="str">
        <f t="shared" ca="1" si="32"/>
        <v/>
      </c>
      <c r="K190" s="236" t="str">
        <f ca="1">IF(K$5&lt;=TODAY(),#REF!,"")</f>
        <v/>
      </c>
      <c r="L190" s="236" t="str">
        <f t="shared" ca="1" si="43"/>
        <v/>
      </c>
      <c r="M190" s="174" t="str">
        <f t="shared" ca="1" si="33"/>
        <v/>
      </c>
      <c r="N190" s="174" t="str">
        <f t="shared" ca="1" si="31"/>
        <v/>
      </c>
      <c r="O190" s="236" t="str">
        <f ca="1">IF(O$5&lt;=TODAY(),#REF!,"")</f>
        <v/>
      </c>
      <c r="P190" s="236" t="str">
        <f t="shared" ca="1" si="40"/>
        <v/>
      </c>
      <c r="Q190" s="174" t="str">
        <f t="shared" ca="1" si="42"/>
        <v/>
      </c>
      <c r="R190" s="183">
        <v>0</v>
      </c>
    </row>
    <row r="191" spans="2:18" ht="11">
      <c r="B191" s="178"/>
      <c r="G191" s="181"/>
      <c r="I191" s="173">
        <f t="shared" si="41"/>
        <v>0</v>
      </c>
      <c r="J191" s="174" t="str">
        <f t="shared" ca="1" si="32"/>
        <v/>
      </c>
      <c r="K191" s="236" t="str">
        <f ca="1">IF(K$5&lt;=TODAY(),#REF!,"")</f>
        <v/>
      </c>
      <c r="L191" s="236" t="str">
        <f t="shared" ca="1" si="43"/>
        <v/>
      </c>
      <c r="M191" s="174" t="str">
        <f t="shared" ca="1" si="33"/>
        <v/>
      </c>
      <c r="N191" s="174" t="str">
        <f t="shared" ca="1" si="31"/>
        <v/>
      </c>
      <c r="O191" s="236" t="str">
        <f ca="1">IF(O$5&lt;=TODAY(),#REF!,"")</f>
        <v/>
      </c>
      <c r="P191" s="236" t="str">
        <f t="shared" ca="1" si="40"/>
        <v/>
      </c>
      <c r="Q191" s="174" t="str">
        <f t="shared" ca="1" si="42"/>
        <v/>
      </c>
      <c r="R191" s="183">
        <v>0</v>
      </c>
    </row>
    <row r="192" spans="2:18" ht="11">
      <c r="B192" s="178"/>
      <c r="G192" s="181"/>
      <c r="I192" s="173">
        <f t="shared" si="41"/>
        <v>0</v>
      </c>
      <c r="J192" s="174" t="str">
        <f t="shared" ca="1" si="32"/>
        <v/>
      </c>
      <c r="K192" s="236" t="str">
        <f ca="1">IF(K$5&lt;=TODAY(),#REF!,"")</f>
        <v/>
      </c>
      <c r="L192" s="236" t="str">
        <f t="shared" ca="1" si="43"/>
        <v/>
      </c>
      <c r="M192" s="174" t="str">
        <f t="shared" ca="1" si="33"/>
        <v/>
      </c>
      <c r="N192" s="174" t="str">
        <f t="shared" ca="1" si="31"/>
        <v/>
      </c>
      <c r="O192" s="236" t="str">
        <f ca="1">IF(O$5&lt;=TODAY(),#REF!,"")</f>
        <v/>
      </c>
      <c r="P192" s="236" t="str">
        <f t="shared" ca="1" si="40"/>
        <v/>
      </c>
      <c r="Q192" s="174" t="str">
        <f t="shared" ca="1" si="42"/>
        <v/>
      </c>
      <c r="R192" s="183">
        <v>0</v>
      </c>
    </row>
    <row r="193" spans="2:18" ht="11">
      <c r="B193" s="178"/>
      <c r="G193" s="181"/>
      <c r="I193" s="173">
        <f t="shared" si="41"/>
        <v>0</v>
      </c>
      <c r="J193" s="174" t="str">
        <f t="shared" ca="1" si="32"/>
        <v/>
      </c>
      <c r="K193" s="236" t="str">
        <f ca="1">IF(K$5&lt;=TODAY(),#REF!,"")</f>
        <v/>
      </c>
      <c r="L193" s="236" t="str">
        <f t="shared" ca="1" si="43"/>
        <v/>
      </c>
      <c r="M193" s="174" t="str">
        <f t="shared" ca="1" si="33"/>
        <v/>
      </c>
      <c r="N193" s="174" t="str">
        <f t="shared" ca="1" si="31"/>
        <v/>
      </c>
      <c r="O193" s="236" t="str">
        <f ca="1">IF(O$5&lt;=TODAY(),#REF!,"")</f>
        <v/>
      </c>
      <c r="P193" s="236" t="str">
        <f t="shared" ca="1" si="40"/>
        <v/>
      </c>
      <c r="Q193" s="174" t="str">
        <f t="shared" ca="1" si="42"/>
        <v/>
      </c>
      <c r="R193" s="183">
        <v>0</v>
      </c>
    </row>
    <row r="194" spans="2:18" ht="11">
      <c r="B194" s="178"/>
      <c r="G194" s="181"/>
      <c r="I194" s="173">
        <f t="shared" si="41"/>
        <v>0</v>
      </c>
      <c r="J194" s="174" t="str">
        <f t="shared" ca="1" si="32"/>
        <v/>
      </c>
      <c r="K194" s="236" t="str">
        <f ca="1">IF(K$5&lt;=TODAY(),#REF!,"")</f>
        <v/>
      </c>
      <c r="L194" s="236" t="str">
        <f t="shared" ca="1" si="43"/>
        <v/>
      </c>
      <c r="M194" s="174" t="str">
        <f t="shared" ca="1" si="33"/>
        <v/>
      </c>
      <c r="N194" s="174" t="str">
        <f t="shared" ref="N194:N257" ca="1" si="44">IF(N$5&lt;=TODAY(),M194,"")</f>
        <v/>
      </c>
      <c r="O194" s="236" t="str">
        <f ca="1">IF(O$5&lt;=TODAY(),#REF!,"")</f>
        <v/>
      </c>
      <c r="P194" s="236" t="str">
        <f t="shared" ca="1" si="40"/>
        <v/>
      </c>
      <c r="Q194" s="174" t="str">
        <f t="shared" ca="1" si="42"/>
        <v/>
      </c>
      <c r="R194" s="183">
        <v>0</v>
      </c>
    </row>
    <row r="195" spans="2:18" ht="11">
      <c r="B195" s="178"/>
      <c r="G195" s="181"/>
      <c r="I195" s="173">
        <f t="shared" si="41"/>
        <v>0</v>
      </c>
      <c r="J195" s="174" t="str">
        <f t="shared" ca="1" si="32"/>
        <v/>
      </c>
      <c r="K195" s="236" t="str">
        <f ca="1">IF(K$5&lt;=TODAY(),#REF!,"")</f>
        <v/>
      </c>
      <c r="L195" s="236" t="str">
        <f t="shared" ca="1" si="43"/>
        <v/>
      </c>
      <c r="M195" s="174" t="str">
        <f t="shared" ca="1" si="33"/>
        <v/>
      </c>
      <c r="N195" s="174" t="str">
        <f t="shared" ca="1" si="44"/>
        <v/>
      </c>
      <c r="O195" s="236" t="str">
        <f ca="1">IF(O$5&lt;=TODAY(),#REF!,"")</f>
        <v/>
      </c>
      <c r="P195" s="236" t="str">
        <f t="shared" ca="1" si="40"/>
        <v/>
      </c>
      <c r="Q195" s="174" t="str">
        <f t="shared" ca="1" si="42"/>
        <v/>
      </c>
      <c r="R195" s="183">
        <v>0</v>
      </c>
    </row>
    <row r="196" spans="2:18" ht="11">
      <c r="B196" s="178"/>
      <c r="G196" s="181"/>
      <c r="I196" s="173">
        <f t="shared" si="41"/>
        <v>0</v>
      </c>
      <c r="J196" s="174" t="str">
        <f t="shared" ca="1" si="32"/>
        <v/>
      </c>
      <c r="K196" s="236" t="str">
        <f ca="1">IF(K$5&lt;=TODAY(),#REF!,"")</f>
        <v/>
      </c>
      <c r="L196" s="236" t="str">
        <f t="shared" ca="1" si="43"/>
        <v/>
      </c>
      <c r="M196" s="174" t="str">
        <f t="shared" ca="1" si="33"/>
        <v/>
      </c>
      <c r="N196" s="174" t="str">
        <f t="shared" ca="1" si="44"/>
        <v/>
      </c>
      <c r="O196" s="236" t="str">
        <f ca="1">IF(O$5&lt;=TODAY(),#REF!,"")</f>
        <v/>
      </c>
      <c r="P196" s="236" t="str">
        <f t="shared" ca="1" si="40"/>
        <v/>
      </c>
      <c r="Q196" s="174" t="str">
        <f t="shared" ca="1" si="42"/>
        <v/>
      </c>
      <c r="R196" s="183">
        <v>0</v>
      </c>
    </row>
    <row r="197" spans="2:18" ht="11">
      <c r="B197" s="178"/>
      <c r="G197" s="181"/>
      <c r="I197" s="173">
        <f t="shared" si="41"/>
        <v>0</v>
      </c>
      <c r="J197" s="174" t="str">
        <f t="shared" ca="1" si="32"/>
        <v/>
      </c>
      <c r="K197" s="236" t="str">
        <f ca="1">IF(K$5&lt;=TODAY(),#REF!,"")</f>
        <v/>
      </c>
      <c r="L197" s="236" t="str">
        <f t="shared" ca="1" si="43"/>
        <v/>
      </c>
      <c r="M197" s="174" t="str">
        <f t="shared" ca="1" si="33"/>
        <v/>
      </c>
      <c r="N197" s="174" t="str">
        <f t="shared" ca="1" si="44"/>
        <v/>
      </c>
      <c r="O197" s="236" t="str">
        <f ca="1">IF(O$5&lt;=TODAY(),#REF!,"")</f>
        <v/>
      </c>
      <c r="P197" s="236" t="str">
        <f t="shared" ca="1" si="40"/>
        <v/>
      </c>
      <c r="Q197" s="174" t="str">
        <f t="shared" ca="1" si="42"/>
        <v/>
      </c>
      <c r="R197" s="183">
        <v>0</v>
      </c>
    </row>
    <row r="198" spans="2:18" ht="11">
      <c r="B198" s="178"/>
      <c r="G198" s="181"/>
      <c r="I198" s="173">
        <f t="shared" si="41"/>
        <v>0</v>
      </c>
      <c r="J198" s="174" t="str">
        <f t="shared" ref="J198:J261" ca="1" si="45">IF(J$5&lt;=TODAY(),I198,"")</f>
        <v/>
      </c>
      <c r="K198" s="236" t="str">
        <f ca="1">IF(K$5&lt;=TODAY(),#REF!,"")</f>
        <v/>
      </c>
      <c r="L198" s="236" t="str">
        <f t="shared" ca="1" si="43"/>
        <v/>
      </c>
      <c r="M198" s="174" t="str">
        <f t="shared" ca="1" si="33"/>
        <v/>
      </c>
      <c r="N198" s="174" t="str">
        <f t="shared" ca="1" si="44"/>
        <v/>
      </c>
      <c r="O198" s="236" t="str">
        <f ca="1">IF(O$5&lt;=TODAY(),#REF!,"")</f>
        <v/>
      </c>
      <c r="P198" s="236" t="str">
        <f t="shared" ca="1" si="40"/>
        <v/>
      </c>
      <c r="Q198" s="174" t="str">
        <f t="shared" ca="1" si="42"/>
        <v/>
      </c>
      <c r="R198" s="183">
        <v>0</v>
      </c>
    </row>
    <row r="199" spans="2:18" ht="11">
      <c r="B199" s="178"/>
      <c r="G199" s="181"/>
      <c r="I199" s="173">
        <f t="shared" si="41"/>
        <v>0</v>
      </c>
      <c r="J199" s="174" t="str">
        <f t="shared" ca="1" si="45"/>
        <v/>
      </c>
      <c r="K199" s="236" t="str">
        <f ca="1">IF(K$5&lt;=TODAY(),#REF!,"")</f>
        <v/>
      </c>
      <c r="L199" s="236" t="str">
        <f t="shared" ca="1" si="43"/>
        <v/>
      </c>
      <c r="M199" s="174" t="str">
        <f t="shared" ca="1" si="33"/>
        <v/>
      </c>
      <c r="N199" s="174" t="str">
        <f t="shared" ca="1" si="44"/>
        <v/>
      </c>
      <c r="O199" s="236" t="str">
        <f ca="1">IF(O$5&lt;=TODAY(),#REF!,"")</f>
        <v/>
      </c>
      <c r="P199" s="236" t="str">
        <f t="shared" ca="1" si="40"/>
        <v/>
      </c>
      <c r="Q199" s="174" t="str">
        <f t="shared" ca="1" si="42"/>
        <v/>
      </c>
      <c r="R199" s="183">
        <v>0</v>
      </c>
    </row>
    <row r="200" spans="2:18" ht="11">
      <c r="B200" s="178"/>
      <c r="G200" s="181"/>
      <c r="I200" s="173">
        <f t="shared" si="41"/>
        <v>0</v>
      </c>
      <c r="J200" s="174" t="str">
        <f t="shared" ca="1" si="45"/>
        <v/>
      </c>
      <c r="K200" s="236" t="str">
        <f ca="1">IF(K$5&lt;=TODAY(),#REF!,"")</f>
        <v/>
      </c>
      <c r="L200" s="236" t="str">
        <f t="shared" ca="1" si="43"/>
        <v/>
      </c>
      <c r="M200" s="174" t="str">
        <f t="shared" ca="1" si="33"/>
        <v/>
      </c>
      <c r="N200" s="174" t="str">
        <f t="shared" ca="1" si="44"/>
        <v/>
      </c>
      <c r="O200" s="236" t="str">
        <f ca="1">IF(O$5&lt;=TODAY(),#REF!,"")</f>
        <v/>
      </c>
      <c r="P200" s="236" t="str">
        <f t="shared" ca="1" si="40"/>
        <v/>
      </c>
      <c r="Q200" s="174" t="str">
        <f t="shared" ca="1" si="42"/>
        <v/>
      </c>
      <c r="R200" s="183">
        <v>0</v>
      </c>
    </row>
    <row r="201" spans="2:18" ht="11">
      <c r="B201" s="178"/>
      <c r="G201" s="181"/>
      <c r="I201" s="173">
        <f t="shared" si="41"/>
        <v>0</v>
      </c>
      <c r="J201" s="174" t="str">
        <f t="shared" ca="1" si="45"/>
        <v/>
      </c>
      <c r="K201" s="236" t="str">
        <f ca="1">IF(K$5&lt;=TODAY(),#REF!,"")</f>
        <v/>
      </c>
      <c r="L201" s="236" t="str">
        <f t="shared" ca="1" si="43"/>
        <v/>
      </c>
      <c r="M201" s="174" t="str">
        <f t="shared" ca="1" si="33"/>
        <v/>
      </c>
      <c r="N201" s="174" t="str">
        <f t="shared" ca="1" si="44"/>
        <v/>
      </c>
      <c r="O201" s="236" t="str">
        <f ca="1">IF(O$5&lt;=TODAY(),#REF!,"")</f>
        <v/>
      </c>
      <c r="P201" s="236" t="str">
        <f t="shared" ca="1" si="40"/>
        <v/>
      </c>
      <c r="Q201" s="174" t="str">
        <f t="shared" ca="1" si="42"/>
        <v/>
      </c>
      <c r="R201" s="183">
        <v>0</v>
      </c>
    </row>
    <row r="202" spans="2:18" ht="11">
      <c r="B202" s="178"/>
      <c r="G202" s="181"/>
      <c r="I202" s="173">
        <f t="shared" si="41"/>
        <v>0</v>
      </c>
      <c r="J202" s="174" t="str">
        <f t="shared" ca="1" si="45"/>
        <v/>
      </c>
      <c r="K202" s="236" t="str">
        <f ca="1">IF(K$5&lt;=TODAY(),#REF!,"")</f>
        <v/>
      </c>
      <c r="L202" s="236" t="str">
        <f t="shared" ca="1" si="43"/>
        <v/>
      </c>
      <c r="M202" s="174" t="str">
        <f t="shared" ref="M202:M265" ca="1" si="46">IF(M$5&lt;=TODAY(),L202,"")</f>
        <v/>
      </c>
      <c r="N202" s="174" t="str">
        <f t="shared" ca="1" si="44"/>
        <v/>
      </c>
      <c r="O202" s="236" t="str">
        <f ca="1">IF(O$5&lt;=TODAY(),#REF!,"")</f>
        <v/>
      </c>
      <c r="P202" s="236" t="str">
        <f t="shared" ca="1" si="40"/>
        <v/>
      </c>
      <c r="Q202" s="174" t="str">
        <f t="shared" ca="1" si="42"/>
        <v/>
      </c>
      <c r="R202" s="183">
        <v>0</v>
      </c>
    </row>
    <row r="203" spans="2:18" ht="11">
      <c r="B203" s="178"/>
      <c r="G203" s="181"/>
      <c r="I203" s="173">
        <f t="shared" si="41"/>
        <v>0</v>
      </c>
      <c r="J203" s="174" t="str">
        <f t="shared" ca="1" si="45"/>
        <v/>
      </c>
      <c r="K203" s="236" t="str">
        <f ca="1">IF(K$5&lt;=TODAY(),#REF!,"")</f>
        <v/>
      </c>
      <c r="L203" s="236" t="str">
        <f t="shared" ca="1" si="43"/>
        <v/>
      </c>
      <c r="M203" s="174" t="str">
        <f t="shared" ca="1" si="46"/>
        <v/>
      </c>
      <c r="N203" s="174" t="str">
        <f t="shared" ca="1" si="44"/>
        <v/>
      </c>
      <c r="O203" s="236" t="str">
        <f ca="1">IF(O$5&lt;=TODAY(),#REF!,"")</f>
        <v/>
      </c>
      <c r="P203" s="236" t="str">
        <f t="shared" ref="P203:P222" ca="1" si="47">IF(P$5&lt;=TODAY(),O203,"")</f>
        <v/>
      </c>
      <c r="Q203" s="174" t="str">
        <f t="shared" ca="1" si="42"/>
        <v/>
      </c>
      <c r="R203" s="183">
        <v>0</v>
      </c>
    </row>
    <row r="204" spans="2:18" ht="11">
      <c r="B204" s="178"/>
      <c r="G204" s="181"/>
      <c r="I204" s="173">
        <f t="shared" si="41"/>
        <v>0</v>
      </c>
      <c r="J204" s="174" t="str">
        <f t="shared" ca="1" si="45"/>
        <v/>
      </c>
      <c r="K204" s="236" t="str">
        <f ca="1">IF(K$5&lt;=TODAY(),#REF!,"")</f>
        <v/>
      </c>
      <c r="L204" s="236" t="str">
        <f t="shared" ca="1" si="43"/>
        <v/>
      </c>
      <c r="M204" s="174" t="str">
        <f t="shared" ca="1" si="46"/>
        <v/>
      </c>
      <c r="N204" s="174" t="str">
        <f t="shared" ca="1" si="44"/>
        <v/>
      </c>
      <c r="O204" s="236" t="str">
        <f ca="1">IF(O$5&lt;=TODAY(),#REF!,"")</f>
        <v/>
      </c>
      <c r="P204" s="236" t="str">
        <f t="shared" ca="1" si="47"/>
        <v/>
      </c>
      <c r="Q204" s="174" t="str">
        <f t="shared" ref="Q204:Q223" ca="1" si="48">IF(Q$5&lt;=TODAY(),P204,"")</f>
        <v/>
      </c>
      <c r="R204" s="183">
        <v>0</v>
      </c>
    </row>
    <row r="205" spans="2:18" ht="11">
      <c r="B205" s="178"/>
      <c r="G205" s="181"/>
      <c r="I205" s="173">
        <f t="shared" si="41"/>
        <v>0</v>
      </c>
      <c r="J205" s="174" t="str">
        <f t="shared" ca="1" si="45"/>
        <v/>
      </c>
      <c r="K205" s="236" t="str">
        <f ca="1">IF(K$5&lt;=TODAY(),#REF!,"")</f>
        <v/>
      </c>
      <c r="L205" s="236" t="str">
        <f t="shared" ref="L205:L224" ca="1" si="49">IF(L$5&lt;=TODAY(),K205,"")</f>
        <v/>
      </c>
      <c r="M205" s="174" t="str">
        <f t="shared" ca="1" si="46"/>
        <v/>
      </c>
      <c r="N205" s="174" t="str">
        <f t="shared" ca="1" si="44"/>
        <v/>
      </c>
      <c r="O205" s="236" t="str">
        <f ca="1">IF(O$5&lt;=TODAY(),#REF!,"")</f>
        <v/>
      </c>
      <c r="P205" s="236" t="str">
        <f t="shared" ca="1" si="47"/>
        <v/>
      </c>
      <c r="Q205" s="174" t="str">
        <f t="shared" ca="1" si="48"/>
        <v/>
      </c>
      <c r="R205" s="183">
        <v>0</v>
      </c>
    </row>
    <row r="206" spans="2:18" ht="11">
      <c r="B206" s="178"/>
      <c r="G206" s="181"/>
      <c r="I206" s="173">
        <f t="shared" si="41"/>
        <v>0</v>
      </c>
      <c r="J206" s="174" t="str">
        <f t="shared" ca="1" si="45"/>
        <v/>
      </c>
      <c r="K206" s="236" t="str">
        <f ca="1">IF(K$5&lt;=TODAY(),#REF!,"")</f>
        <v/>
      </c>
      <c r="L206" s="236" t="str">
        <f t="shared" ca="1" si="49"/>
        <v/>
      </c>
      <c r="M206" s="174" t="str">
        <f t="shared" ca="1" si="46"/>
        <v/>
      </c>
      <c r="N206" s="174" t="str">
        <f t="shared" ca="1" si="44"/>
        <v/>
      </c>
      <c r="O206" s="236" t="str">
        <f ca="1">IF(O$5&lt;=TODAY(),#REF!,"")</f>
        <v/>
      </c>
      <c r="P206" s="236" t="str">
        <f t="shared" ca="1" si="47"/>
        <v/>
      </c>
      <c r="Q206" s="174" t="str">
        <f t="shared" ca="1" si="48"/>
        <v/>
      </c>
      <c r="R206" s="183">
        <v>0</v>
      </c>
    </row>
    <row r="207" spans="2:18" ht="11">
      <c r="B207" s="178"/>
      <c r="G207" s="181"/>
      <c r="I207" s="173">
        <f t="shared" si="41"/>
        <v>0</v>
      </c>
      <c r="J207" s="174" t="str">
        <f t="shared" ca="1" si="45"/>
        <v/>
      </c>
      <c r="K207" s="236" t="str">
        <f ca="1">IF(K$5&lt;=TODAY(),#REF!,"")</f>
        <v/>
      </c>
      <c r="L207" s="236" t="str">
        <f t="shared" ca="1" si="49"/>
        <v/>
      </c>
      <c r="M207" s="174" t="str">
        <f t="shared" ca="1" si="46"/>
        <v/>
      </c>
      <c r="N207" s="174" t="str">
        <f t="shared" ca="1" si="44"/>
        <v/>
      </c>
      <c r="O207" s="236" t="str">
        <f ca="1">IF(O$5&lt;=TODAY(),#REF!,"")</f>
        <v/>
      </c>
      <c r="P207" s="236" t="str">
        <f t="shared" ca="1" si="47"/>
        <v/>
      </c>
      <c r="Q207" s="174" t="str">
        <f t="shared" ca="1" si="48"/>
        <v/>
      </c>
      <c r="R207" s="183">
        <v>0</v>
      </c>
    </row>
    <row r="208" spans="2:18" ht="11">
      <c r="B208" s="178"/>
      <c r="G208" s="181"/>
      <c r="I208" s="173">
        <f t="shared" si="41"/>
        <v>0</v>
      </c>
      <c r="J208" s="174" t="str">
        <f t="shared" ca="1" si="45"/>
        <v/>
      </c>
      <c r="K208" s="236" t="str">
        <f ca="1">IF(K$5&lt;=TODAY(),#REF!,"")</f>
        <v/>
      </c>
      <c r="L208" s="236" t="str">
        <f t="shared" ca="1" si="49"/>
        <v/>
      </c>
      <c r="M208" s="174" t="str">
        <f t="shared" ca="1" si="46"/>
        <v/>
      </c>
      <c r="N208" s="174" t="str">
        <f t="shared" ca="1" si="44"/>
        <v/>
      </c>
      <c r="O208" s="236" t="str">
        <f ca="1">IF(O$5&lt;=TODAY(),#REF!,"")</f>
        <v/>
      </c>
      <c r="P208" s="236" t="str">
        <f t="shared" ca="1" si="47"/>
        <v/>
      </c>
      <c r="Q208" s="174" t="str">
        <f t="shared" ca="1" si="48"/>
        <v/>
      </c>
      <c r="R208" s="183">
        <v>0</v>
      </c>
    </row>
    <row r="209" spans="2:18" ht="11">
      <c r="B209" s="178"/>
      <c r="G209" s="181"/>
      <c r="I209" s="173">
        <f t="shared" si="41"/>
        <v>0</v>
      </c>
      <c r="J209" s="174" t="str">
        <f t="shared" ca="1" si="45"/>
        <v/>
      </c>
      <c r="K209" s="236" t="str">
        <f ca="1">IF(K$5&lt;=TODAY(),#REF!,"")</f>
        <v/>
      </c>
      <c r="L209" s="236" t="str">
        <f t="shared" ca="1" si="49"/>
        <v/>
      </c>
      <c r="M209" s="174" t="str">
        <f t="shared" ca="1" si="46"/>
        <v/>
      </c>
      <c r="N209" s="174" t="str">
        <f t="shared" ca="1" si="44"/>
        <v/>
      </c>
      <c r="O209" s="236" t="str">
        <f ca="1">IF(O$5&lt;=TODAY(),#REF!,"")</f>
        <v/>
      </c>
      <c r="P209" s="236" t="str">
        <f t="shared" ca="1" si="47"/>
        <v/>
      </c>
      <c r="Q209" s="174" t="str">
        <f t="shared" ca="1" si="48"/>
        <v/>
      </c>
      <c r="R209" s="183">
        <v>0</v>
      </c>
    </row>
    <row r="210" spans="2:18" ht="11">
      <c r="B210" s="178"/>
      <c r="G210" s="181"/>
      <c r="I210" s="173">
        <f t="shared" si="41"/>
        <v>0</v>
      </c>
      <c r="J210" s="174" t="str">
        <f t="shared" ca="1" si="45"/>
        <v/>
      </c>
      <c r="K210" s="236" t="str">
        <f ca="1">IF(K$5&lt;=TODAY(),#REF!,"")</f>
        <v/>
      </c>
      <c r="L210" s="236" t="str">
        <f t="shared" ca="1" si="49"/>
        <v/>
      </c>
      <c r="M210" s="174" t="str">
        <f t="shared" ca="1" si="46"/>
        <v/>
      </c>
      <c r="N210" s="174" t="str">
        <f t="shared" ca="1" si="44"/>
        <v/>
      </c>
      <c r="O210" s="236" t="str">
        <f ca="1">IF(O$5&lt;=TODAY(),#REF!,"")</f>
        <v/>
      </c>
      <c r="P210" s="236" t="str">
        <f t="shared" ca="1" si="47"/>
        <v/>
      </c>
      <c r="Q210" s="174" t="str">
        <f t="shared" ca="1" si="48"/>
        <v/>
      </c>
      <c r="R210" s="183">
        <v>0</v>
      </c>
    </row>
    <row r="211" spans="2:18" ht="11">
      <c r="B211" s="178"/>
      <c r="G211" s="181"/>
      <c r="I211" s="173">
        <f t="shared" si="41"/>
        <v>0</v>
      </c>
      <c r="J211" s="174" t="str">
        <f t="shared" ca="1" si="45"/>
        <v/>
      </c>
      <c r="K211" s="236" t="str">
        <f ca="1">IF(K$5&lt;=TODAY(),#REF!,"")</f>
        <v/>
      </c>
      <c r="L211" s="236" t="str">
        <f t="shared" ca="1" si="49"/>
        <v/>
      </c>
      <c r="M211" s="174" t="str">
        <f t="shared" ca="1" si="46"/>
        <v/>
      </c>
      <c r="N211" s="174" t="str">
        <f t="shared" ca="1" si="44"/>
        <v/>
      </c>
      <c r="O211" s="236" t="str">
        <f ca="1">IF(O$5&lt;=TODAY(),#REF!,"")</f>
        <v/>
      </c>
      <c r="P211" s="236" t="str">
        <f t="shared" ca="1" si="47"/>
        <v/>
      </c>
      <c r="Q211" s="174" t="str">
        <f t="shared" ca="1" si="48"/>
        <v/>
      </c>
      <c r="R211" s="183">
        <v>0</v>
      </c>
    </row>
    <row r="212" spans="2:18" ht="11">
      <c r="B212" s="178"/>
      <c r="G212" s="181"/>
      <c r="I212" s="173">
        <f t="shared" si="41"/>
        <v>0</v>
      </c>
      <c r="J212" s="174" t="str">
        <f t="shared" ca="1" si="45"/>
        <v/>
      </c>
      <c r="K212" s="236" t="str">
        <f ca="1">IF(K$5&lt;=TODAY(),#REF!,"")</f>
        <v/>
      </c>
      <c r="L212" s="236" t="str">
        <f t="shared" ca="1" si="49"/>
        <v/>
      </c>
      <c r="M212" s="174" t="str">
        <f t="shared" ca="1" si="46"/>
        <v/>
      </c>
      <c r="N212" s="174" t="str">
        <f t="shared" ca="1" si="44"/>
        <v/>
      </c>
      <c r="O212" s="236" t="str">
        <f ca="1">IF(O$5&lt;=TODAY(),#REF!,"")</f>
        <v/>
      </c>
      <c r="P212" s="236" t="str">
        <f t="shared" ca="1" si="47"/>
        <v/>
      </c>
      <c r="Q212" s="174" t="str">
        <f t="shared" ca="1" si="48"/>
        <v/>
      </c>
      <c r="R212" s="183">
        <v>0</v>
      </c>
    </row>
    <row r="213" spans="2:18" ht="11">
      <c r="B213" s="178"/>
      <c r="G213" s="181"/>
      <c r="I213" s="173">
        <f t="shared" si="41"/>
        <v>0</v>
      </c>
      <c r="J213" s="174" t="str">
        <f t="shared" ca="1" si="45"/>
        <v/>
      </c>
      <c r="K213" s="236" t="str">
        <f ca="1">IF(K$5&lt;=TODAY(),#REF!,"")</f>
        <v/>
      </c>
      <c r="L213" s="236" t="str">
        <f t="shared" ca="1" si="49"/>
        <v/>
      </c>
      <c r="M213" s="174" t="str">
        <f t="shared" ca="1" si="46"/>
        <v/>
      </c>
      <c r="N213" s="174" t="str">
        <f t="shared" ca="1" si="44"/>
        <v/>
      </c>
      <c r="O213" s="236" t="str">
        <f ca="1">IF(O$5&lt;=TODAY(),#REF!,"")</f>
        <v/>
      </c>
      <c r="P213" s="236" t="str">
        <f t="shared" ca="1" si="47"/>
        <v/>
      </c>
      <c r="Q213" s="174" t="str">
        <f t="shared" ca="1" si="48"/>
        <v/>
      </c>
      <c r="R213" s="183">
        <v>0</v>
      </c>
    </row>
    <row r="214" spans="2:18" ht="11">
      <c r="B214" s="178"/>
      <c r="G214" s="181"/>
      <c r="I214" s="173">
        <f t="shared" si="41"/>
        <v>0</v>
      </c>
      <c r="J214" s="174" t="str">
        <f t="shared" ca="1" si="45"/>
        <v/>
      </c>
      <c r="K214" s="236" t="str">
        <f ca="1">IF(K$5&lt;=TODAY(),#REF!,"")</f>
        <v/>
      </c>
      <c r="L214" s="236" t="str">
        <f t="shared" ca="1" si="49"/>
        <v/>
      </c>
      <c r="M214" s="174" t="str">
        <f t="shared" ca="1" si="46"/>
        <v/>
      </c>
      <c r="N214" s="174" t="str">
        <f t="shared" ca="1" si="44"/>
        <v/>
      </c>
      <c r="O214" s="236" t="str">
        <f ca="1">IF(O$5&lt;=TODAY(),#REF!,"")</f>
        <v/>
      </c>
      <c r="P214" s="236" t="str">
        <f t="shared" ca="1" si="47"/>
        <v/>
      </c>
      <c r="Q214" s="174" t="str">
        <f t="shared" ca="1" si="48"/>
        <v/>
      </c>
      <c r="R214" s="183">
        <v>0</v>
      </c>
    </row>
    <row r="215" spans="2:18" ht="11">
      <c r="B215" s="178"/>
      <c r="G215" s="181"/>
      <c r="I215" s="173">
        <f t="shared" si="41"/>
        <v>0</v>
      </c>
      <c r="J215" s="174" t="str">
        <f t="shared" ca="1" si="45"/>
        <v/>
      </c>
      <c r="K215" s="236" t="str">
        <f ca="1">IF(K$5&lt;=TODAY(),#REF!,"")</f>
        <v/>
      </c>
      <c r="L215" s="236" t="str">
        <f t="shared" ca="1" si="49"/>
        <v/>
      </c>
      <c r="M215" s="174" t="str">
        <f t="shared" ca="1" si="46"/>
        <v/>
      </c>
      <c r="N215" s="174" t="str">
        <f t="shared" ca="1" si="44"/>
        <v/>
      </c>
      <c r="O215" s="236" t="str">
        <f ca="1">IF(O$5&lt;=TODAY(),#REF!,"")</f>
        <v/>
      </c>
      <c r="P215" s="236" t="str">
        <f t="shared" ca="1" si="47"/>
        <v/>
      </c>
      <c r="Q215" s="174" t="str">
        <f t="shared" ca="1" si="48"/>
        <v/>
      </c>
      <c r="R215" s="183">
        <v>0</v>
      </c>
    </row>
    <row r="216" spans="2:18" ht="11">
      <c r="B216" s="178"/>
      <c r="G216" s="181"/>
      <c r="I216" s="173">
        <f t="shared" si="41"/>
        <v>0</v>
      </c>
      <c r="J216" s="174" t="str">
        <f t="shared" ca="1" si="45"/>
        <v/>
      </c>
      <c r="K216" s="236" t="str">
        <f ca="1">IF(K$5&lt;=TODAY(),#REF!,"")</f>
        <v/>
      </c>
      <c r="L216" s="236" t="str">
        <f t="shared" ca="1" si="49"/>
        <v/>
      </c>
      <c r="M216" s="174" t="str">
        <f t="shared" ca="1" si="46"/>
        <v/>
      </c>
      <c r="N216" s="174" t="str">
        <f t="shared" ca="1" si="44"/>
        <v/>
      </c>
      <c r="O216" s="236" t="str">
        <f ca="1">IF(O$5&lt;=TODAY(),#REF!,"")</f>
        <v/>
      </c>
      <c r="P216" s="236" t="str">
        <f t="shared" ca="1" si="47"/>
        <v/>
      </c>
      <c r="Q216" s="174" t="str">
        <f t="shared" ca="1" si="48"/>
        <v/>
      </c>
      <c r="R216" s="183">
        <v>0</v>
      </c>
    </row>
    <row r="217" spans="2:18" ht="11">
      <c r="B217" s="178"/>
      <c r="G217" s="181"/>
      <c r="I217" s="173">
        <f t="shared" si="41"/>
        <v>0</v>
      </c>
      <c r="J217" s="174" t="str">
        <f t="shared" ca="1" si="45"/>
        <v/>
      </c>
      <c r="K217" s="236" t="str">
        <f ca="1">IF(K$5&lt;=TODAY(),#REF!,"")</f>
        <v/>
      </c>
      <c r="L217" s="236" t="str">
        <f t="shared" ca="1" si="49"/>
        <v/>
      </c>
      <c r="M217" s="174" t="str">
        <f t="shared" ca="1" si="46"/>
        <v/>
      </c>
      <c r="N217" s="174" t="str">
        <f t="shared" ca="1" si="44"/>
        <v/>
      </c>
      <c r="O217" s="236" t="str">
        <f ca="1">IF(O$5&lt;=TODAY(),#REF!,"")</f>
        <v/>
      </c>
      <c r="P217" s="236" t="str">
        <f t="shared" ca="1" si="47"/>
        <v/>
      </c>
      <c r="Q217" s="174" t="str">
        <f t="shared" ca="1" si="48"/>
        <v/>
      </c>
      <c r="R217" s="183">
        <v>0</v>
      </c>
    </row>
    <row r="218" spans="2:18" ht="11">
      <c r="B218" s="178"/>
      <c r="G218" s="181"/>
      <c r="I218" s="173">
        <f t="shared" si="41"/>
        <v>0</v>
      </c>
      <c r="J218" s="174" t="str">
        <f t="shared" ca="1" si="45"/>
        <v/>
      </c>
      <c r="K218" s="236" t="str">
        <f ca="1">IF(K$5&lt;=TODAY(),#REF!,"")</f>
        <v/>
      </c>
      <c r="L218" s="236" t="str">
        <f t="shared" ca="1" si="49"/>
        <v/>
      </c>
      <c r="M218" s="174" t="str">
        <f t="shared" ca="1" si="46"/>
        <v/>
      </c>
      <c r="N218" s="174" t="str">
        <f t="shared" ca="1" si="44"/>
        <v/>
      </c>
      <c r="O218" s="236" t="str">
        <f ca="1">IF(O$5&lt;=TODAY(),#REF!,"")</f>
        <v/>
      </c>
      <c r="P218" s="236" t="str">
        <f t="shared" ca="1" si="47"/>
        <v/>
      </c>
      <c r="Q218" s="174" t="str">
        <f t="shared" ca="1" si="48"/>
        <v/>
      </c>
      <c r="R218" s="183">
        <v>0</v>
      </c>
    </row>
    <row r="219" spans="2:18" ht="11">
      <c r="B219" s="178"/>
      <c r="G219" s="181"/>
      <c r="I219" s="173">
        <f t="shared" si="41"/>
        <v>0</v>
      </c>
      <c r="J219" s="174" t="str">
        <f t="shared" ca="1" si="45"/>
        <v/>
      </c>
      <c r="K219" s="236" t="str">
        <f ca="1">IF(K$5&lt;=TODAY(),#REF!,"")</f>
        <v/>
      </c>
      <c r="L219" s="236" t="str">
        <f t="shared" ca="1" si="49"/>
        <v/>
      </c>
      <c r="M219" s="174" t="str">
        <f t="shared" ca="1" si="46"/>
        <v/>
      </c>
      <c r="N219" s="174" t="str">
        <f t="shared" ca="1" si="44"/>
        <v/>
      </c>
      <c r="O219" s="236" t="str">
        <f ca="1">IF(O$5&lt;=TODAY(),#REF!,"")</f>
        <v/>
      </c>
      <c r="P219" s="236" t="str">
        <f t="shared" ca="1" si="47"/>
        <v/>
      </c>
      <c r="Q219" s="174" t="str">
        <f t="shared" ca="1" si="48"/>
        <v/>
      </c>
      <c r="R219" s="183">
        <v>0</v>
      </c>
    </row>
    <row r="220" spans="2:18" ht="11">
      <c r="B220" s="178"/>
      <c r="G220" s="181"/>
      <c r="I220" s="173">
        <f t="shared" si="41"/>
        <v>0</v>
      </c>
      <c r="J220" s="174" t="str">
        <f t="shared" ca="1" si="45"/>
        <v/>
      </c>
      <c r="K220" s="236" t="str">
        <f ca="1">IF(K$5&lt;=TODAY(),#REF!,"")</f>
        <v/>
      </c>
      <c r="L220" s="236" t="str">
        <f t="shared" ca="1" si="49"/>
        <v/>
      </c>
      <c r="M220" s="174" t="str">
        <f t="shared" ca="1" si="46"/>
        <v/>
      </c>
      <c r="N220" s="174" t="str">
        <f t="shared" ca="1" si="44"/>
        <v/>
      </c>
      <c r="O220" s="236" t="str">
        <f ca="1">IF(O$5&lt;=TODAY(),#REF!,"")</f>
        <v/>
      </c>
      <c r="P220" s="236" t="str">
        <f t="shared" ca="1" si="47"/>
        <v/>
      </c>
      <c r="Q220" s="174" t="str">
        <f t="shared" ca="1" si="48"/>
        <v/>
      </c>
      <c r="R220" s="183">
        <v>0</v>
      </c>
    </row>
    <row r="221" spans="2:18" ht="11">
      <c r="B221" s="178"/>
      <c r="G221" s="181"/>
      <c r="I221" s="173">
        <f t="shared" si="41"/>
        <v>0</v>
      </c>
      <c r="J221" s="174" t="str">
        <f t="shared" ca="1" si="45"/>
        <v/>
      </c>
      <c r="K221" s="236" t="str">
        <f ca="1">IF(K$5&lt;=TODAY(),#REF!,"")</f>
        <v/>
      </c>
      <c r="L221" s="236" t="str">
        <f t="shared" ca="1" si="49"/>
        <v/>
      </c>
      <c r="M221" s="174" t="str">
        <f t="shared" ca="1" si="46"/>
        <v/>
      </c>
      <c r="N221" s="174" t="str">
        <f t="shared" ca="1" si="44"/>
        <v/>
      </c>
      <c r="O221" s="236" t="str">
        <f ca="1">IF(O$5&lt;=TODAY(),#REF!,"")</f>
        <v/>
      </c>
      <c r="P221" s="236" t="str">
        <f t="shared" ca="1" si="47"/>
        <v/>
      </c>
      <c r="Q221" s="174" t="str">
        <f t="shared" ca="1" si="48"/>
        <v/>
      </c>
      <c r="R221" s="183">
        <v>0</v>
      </c>
    </row>
    <row r="222" spans="2:18" ht="11">
      <c r="B222" s="178"/>
      <c r="G222" s="181"/>
      <c r="I222" s="173">
        <f t="shared" si="41"/>
        <v>0</v>
      </c>
      <c r="J222" s="174" t="str">
        <f t="shared" ca="1" si="45"/>
        <v/>
      </c>
      <c r="K222" s="236" t="str">
        <f ca="1">IF(K$5&lt;=TODAY(),#REF!,"")</f>
        <v/>
      </c>
      <c r="L222" s="236" t="str">
        <f t="shared" ca="1" si="49"/>
        <v/>
      </c>
      <c r="M222" s="174" t="str">
        <f t="shared" ca="1" si="46"/>
        <v/>
      </c>
      <c r="N222" s="174" t="str">
        <f t="shared" ca="1" si="44"/>
        <v/>
      </c>
      <c r="O222" s="236" t="str">
        <f ca="1">IF(O$5&lt;=TODAY(),#REF!,"")</f>
        <v/>
      </c>
      <c r="P222" s="236" t="str">
        <f t="shared" ca="1" si="47"/>
        <v/>
      </c>
      <c r="Q222" s="174" t="str">
        <f t="shared" ca="1" si="48"/>
        <v/>
      </c>
      <c r="R222" s="183">
        <v>0</v>
      </c>
    </row>
    <row r="223" spans="2:18" ht="11">
      <c r="B223" s="178"/>
      <c r="G223" s="181"/>
      <c r="I223" s="173">
        <f t="shared" si="41"/>
        <v>0</v>
      </c>
      <c r="J223" s="174" t="str">
        <f t="shared" ca="1" si="45"/>
        <v/>
      </c>
      <c r="K223" s="236" t="str">
        <f ca="1">IF(K$5&lt;=TODAY(),#REF!,"")</f>
        <v/>
      </c>
      <c r="L223" s="236" t="str">
        <f t="shared" ca="1" si="49"/>
        <v/>
      </c>
      <c r="M223" s="174" t="str">
        <f t="shared" ca="1" si="46"/>
        <v/>
      </c>
      <c r="N223" s="174" t="str">
        <f t="shared" ca="1" si="44"/>
        <v/>
      </c>
      <c r="O223" s="236" t="str">
        <f ca="1">IF(O$5&lt;=TODAY(),#REF!,"")</f>
        <v/>
      </c>
      <c r="P223" s="236" t="str">
        <f t="shared" ref="P223:P242" ca="1" si="50">IF(P$5&lt;=TODAY(),O223,"")</f>
        <v/>
      </c>
      <c r="Q223" s="174" t="str">
        <f t="shared" ca="1" si="48"/>
        <v/>
      </c>
      <c r="R223" s="183">
        <v>0</v>
      </c>
    </row>
    <row r="224" spans="2:18" ht="11">
      <c r="B224" s="178"/>
      <c r="G224" s="181"/>
      <c r="I224" s="173">
        <f t="shared" si="41"/>
        <v>0</v>
      </c>
      <c r="J224" s="174" t="str">
        <f t="shared" ca="1" si="45"/>
        <v/>
      </c>
      <c r="K224" s="236" t="str">
        <f ca="1">IF(K$5&lt;=TODAY(),#REF!,"")</f>
        <v/>
      </c>
      <c r="L224" s="236" t="str">
        <f t="shared" ca="1" si="49"/>
        <v/>
      </c>
      <c r="M224" s="174" t="str">
        <f t="shared" ca="1" si="46"/>
        <v/>
      </c>
      <c r="N224" s="174" t="str">
        <f t="shared" ca="1" si="44"/>
        <v/>
      </c>
      <c r="O224" s="236" t="str">
        <f ca="1">IF(O$5&lt;=TODAY(),#REF!,"")</f>
        <v/>
      </c>
      <c r="P224" s="236" t="str">
        <f t="shared" ca="1" si="50"/>
        <v/>
      </c>
      <c r="Q224" s="174" t="str">
        <f t="shared" ref="Q224:Q243" ca="1" si="51">IF(Q$5&lt;=TODAY(),P224,"")</f>
        <v/>
      </c>
      <c r="R224" s="183">
        <v>0</v>
      </c>
    </row>
    <row r="225" spans="2:18" ht="11">
      <c r="B225" s="178"/>
      <c r="G225" s="181"/>
      <c r="I225" s="173">
        <f t="shared" si="41"/>
        <v>0</v>
      </c>
      <c r="J225" s="174" t="str">
        <f t="shared" ca="1" si="45"/>
        <v/>
      </c>
      <c r="K225" s="236" t="str">
        <f ca="1">IF(K$5&lt;=TODAY(),#REF!,"")</f>
        <v/>
      </c>
      <c r="L225" s="236" t="str">
        <f t="shared" ref="L225:L244" ca="1" si="52">IF(L$5&lt;=TODAY(),K225,"")</f>
        <v/>
      </c>
      <c r="M225" s="174" t="str">
        <f t="shared" ca="1" si="46"/>
        <v/>
      </c>
      <c r="N225" s="174" t="str">
        <f t="shared" ca="1" si="44"/>
        <v/>
      </c>
      <c r="O225" s="236" t="str">
        <f ca="1">IF(O$5&lt;=TODAY(),#REF!,"")</f>
        <v/>
      </c>
      <c r="P225" s="236" t="str">
        <f t="shared" ca="1" si="50"/>
        <v/>
      </c>
      <c r="Q225" s="174" t="str">
        <f t="shared" ca="1" si="51"/>
        <v/>
      </c>
      <c r="R225" s="183">
        <v>0</v>
      </c>
    </row>
    <row r="226" spans="2:18" ht="11">
      <c r="B226" s="178"/>
      <c r="G226" s="181"/>
      <c r="I226" s="173">
        <f t="shared" si="41"/>
        <v>0</v>
      </c>
      <c r="J226" s="174" t="str">
        <f t="shared" ca="1" si="45"/>
        <v/>
      </c>
      <c r="K226" s="236" t="str">
        <f ca="1">IF(K$5&lt;=TODAY(),#REF!,"")</f>
        <v/>
      </c>
      <c r="L226" s="236" t="str">
        <f t="shared" ca="1" si="52"/>
        <v/>
      </c>
      <c r="M226" s="174" t="str">
        <f t="shared" ca="1" si="46"/>
        <v/>
      </c>
      <c r="N226" s="174" t="str">
        <f t="shared" ca="1" si="44"/>
        <v/>
      </c>
      <c r="O226" s="236" t="str">
        <f ca="1">IF(O$5&lt;=TODAY(),#REF!,"")</f>
        <v/>
      </c>
      <c r="P226" s="236" t="str">
        <f t="shared" ca="1" si="50"/>
        <v/>
      </c>
      <c r="Q226" s="174" t="str">
        <f t="shared" ca="1" si="51"/>
        <v/>
      </c>
      <c r="R226" s="183">
        <v>0</v>
      </c>
    </row>
    <row r="227" spans="2:18" ht="11">
      <c r="B227" s="178"/>
      <c r="G227" s="181"/>
      <c r="I227" s="173">
        <f t="shared" si="41"/>
        <v>0</v>
      </c>
      <c r="J227" s="174" t="str">
        <f t="shared" ca="1" si="45"/>
        <v/>
      </c>
      <c r="K227" s="236" t="str">
        <f ca="1">IF(K$5&lt;=TODAY(),#REF!,"")</f>
        <v/>
      </c>
      <c r="L227" s="236" t="str">
        <f t="shared" ca="1" si="52"/>
        <v/>
      </c>
      <c r="M227" s="174" t="str">
        <f t="shared" ca="1" si="46"/>
        <v/>
      </c>
      <c r="N227" s="174" t="str">
        <f t="shared" ca="1" si="44"/>
        <v/>
      </c>
      <c r="O227" s="236" t="str">
        <f ca="1">IF(O$5&lt;=TODAY(),#REF!,"")</f>
        <v/>
      </c>
      <c r="P227" s="236" t="str">
        <f t="shared" ca="1" si="50"/>
        <v/>
      </c>
      <c r="Q227" s="174" t="str">
        <f t="shared" ca="1" si="51"/>
        <v/>
      </c>
      <c r="R227" s="183">
        <v>0</v>
      </c>
    </row>
    <row r="228" spans="2:18" ht="11">
      <c r="B228" s="178"/>
      <c r="G228" s="181"/>
      <c r="I228" s="173">
        <f t="shared" si="41"/>
        <v>0</v>
      </c>
      <c r="J228" s="174" t="str">
        <f t="shared" ca="1" si="45"/>
        <v/>
      </c>
      <c r="K228" s="236" t="str">
        <f ca="1">IF(K$5&lt;=TODAY(),#REF!,"")</f>
        <v/>
      </c>
      <c r="L228" s="236" t="str">
        <f t="shared" ca="1" si="52"/>
        <v/>
      </c>
      <c r="M228" s="174" t="str">
        <f t="shared" ca="1" si="46"/>
        <v/>
      </c>
      <c r="N228" s="174" t="str">
        <f t="shared" ca="1" si="44"/>
        <v/>
      </c>
      <c r="O228" s="236" t="str">
        <f ca="1">IF(O$5&lt;=TODAY(),#REF!,"")</f>
        <v/>
      </c>
      <c r="P228" s="236" t="str">
        <f t="shared" ca="1" si="50"/>
        <v/>
      </c>
      <c r="Q228" s="174" t="str">
        <f t="shared" ca="1" si="51"/>
        <v/>
      </c>
      <c r="R228" s="183">
        <v>0</v>
      </c>
    </row>
    <row r="229" spans="2:18" ht="11">
      <c r="B229" s="178"/>
      <c r="G229" s="181"/>
      <c r="I229" s="173">
        <f t="shared" si="41"/>
        <v>0</v>
      </c>
      <c r="J229" s="174" t="str">
        <f t="shared" ca="1" si="45"/>
        <v/>
      </c>
      <c r="K229" s="236" t="str">
        <f ca="1">IF(K$5&lt;=TODAY(),#REF!,"")</f>
        <v/>
      </c>
      <c r="L229" s="236" t="str">
        <f t="shared" ca="1" si="52"/>
        <v/>
      </c>
      <c r="M229" s="174" t="str">
        <f t="shared" ca="1" si="46"/>
        <v/>
      </c>
      <c r="N229" s="174" t="str">
        <f t="shared" ca="1" si="44"/>
        <v/>
      </c>
      <c r="O229" s="236" t="str">
        <f ca="1">IF(O$5&lt;=TODAY(),#REF!,"")</f>
        <v/>
      </c>
      <c r="P229" s="236" t="str">
        <f t="shared" ca="1" si="50"/>
        <v/>
      </c>
      <c r="Q229" s="174" t="str">
        <f t="shared" ca="1" si="51"/>
        <v/>
      </c>
      <c r="R229" s="183">
        <v>0</v>
      </c>
    </row>
    <row r="230" spans="2:18" ht="11">
      <c r="B230" s="178"/>
      <c r="G230" s="181"/>
      <c r="I230" s="173">
        <f t="shared" si="41"/>
        <v>0</v>
      </c>
      <c r="J230" s="174" t="str">
        <f t="shared" ca="1" si="45"/>
        <v/>
      </c>
      <c r="K230" s="236" t="str">
        <f ca="1">IF(K$5&lt;=TODAY(),#REF!,"")</f>
        <v/>
      </c>
      <c r="L230" s="236" t="str">
        <f t="shared" ca="1" si="52"/>
        <v/>
      </c>
      <c r="M230" s="174" t="str">
        <f t="shared" ca="1" si="46"/>
        <v/>
      </c>
      <c r="N230" s="174" t="str">
        <f t="shared" ca="1" si="44"/>
        <v/>
      </c>
      <c r="O230" s="236" t="str">
        <f ca="1">IF(O$5&lt;=TODAY(),#REF!,"")</f>
        <v/>
      </c>
      <c r="P230" s="236" t="str">
        <f t="shared" ca="1" si="50"/>
        <v/>
      </c>
      <c r="Q230" s="174" t="str">
        <f t="shared" ca="1" si="51"/>
        <v/>
      </c>
      <c r="R230" s="183">
        <v>0</v>
      </c>
    </row>
    <row r="231" spans="2:18" ht="11">
      <c r="B231" s="178"/>
      <c r="G231" s="181"/>
      <c r="I231" s="173">
        <f t="shared" si="41"/>
        <v>0</v>
      </c>
      <c r="J231" s="174" t="str">
        <f t="shared" ca="1" si="45"/>
        <v/>
      </c>
      <c r="K231" s="236" t="str">
        <f ca="1">IF(K$5&lt;=TODAY(),#REF!,"")</f>
        <v/>
      </c>
      <c r="L231" s="236" t="str">
        <f t="shared" ca="1" si="52"/>
        <v/>
      </c>
      <c r="M231" s="174" t="str">
        <f t="shared" ca="1" si="46"/>
        <v/>
      </c>
      <c r="N231" s="174" t="str">
        <f t="shared" ca="1" si="44"/>
        <v/>
      </c>
      <c r="O231" s="236" t="str">
        <f ca="1">IF(O$5&lt;=TODAY(),#REF!,"")</f>
        <v/>
      </c>
      <c r="P231" s="236" t="str">
        <f t="shared" ca="1" si="50"/>
        <v/>
      </c>
      <c r="Q231" s="174" t="str">
        <f t="shared" ca="1" si="51"/>
        <v/>
      </c>
      <c r="R231" s="183">
        <v>0</v>
      </c>
    </row>
    <row r="232" spans="2:18" ht="11">
      <c r="B232" s="178"/>
      <c r="G232" s="181"/>
      <c r="I232" s="173">
        <f t="shared" si="41"/>
        <v>0</v>
      </c>
      <c r="J232" s="174" t="str">
        <f t="shared" ca="1" si="45"/>
        <v/>
      </c>
      <c r="K232" s="236" t="str">
        <f ca="1">IF(K$5&lt;=TODAY(),#REF!,"")</f>
        <v/>
      </c>
      <c r="L232" s="236" t="str">
        <f t="shared" ca="1" si="52"/>
        <v/>
      </c>
      <c r="M232" s="174" t="str">
        <f t="shared" ca="1" si="46"/>
        <v/>
      </c>
      <c r="N232" s="174" t="str">
        <f t="shared" ca="1" si="44"/>
        <v/>
      </c>
      <c r="O232" s="236" t="str">
        <f ca="1">IF(O$5&lt;=TODAY(),#REF!,"")</f>
        <v/>
      </c>
      <c r="P232" s="236" t="str">
        <f t="shared" ca="1" si="50"/>
        <v/>
      </c>
      <c r="Q232" s="174" t="str">
        <f t="shared" ca="1" si="51"/>
        <v/>
      </c>
      <c r="R232" s="183">
        <v>0</v>
      </c>
    </row>
    <row r="233" spans="2:18" ht="11">
      <c r="B233" s="178"/>
      <c r="G233" s="181"/>
      <c r="I233" s="173">
        <f t="shared" si="41"/>
        <v>0</v>
      </c>
      <c r="J233" s="174" t="str">
        <f t="shared" ca="1" si="45"/>
        <v/>
      </c>
      <c r="K233" s="236" t="str">
        <f ca="1">IF(K$5&lt;=TODAY(),#REF!,"")</f>
        <v/>
      </c>
      <c r="L233" s="236" t="str">
        <f t="shared" ca="1" si="52"/>
        <v/>
      </c>
      <c r="M233" s="174" t="str">
        <f t="shared" ca="1" si="46"/>
        <v/>
      </c>
      <c r="N233" s="174" t="str">
        <f t="shared" ca="1" si="44"/>
        <v/>
      </c>
      <c r="O233" s="236" t="str">
        <f ca="1">IF(O$5&lt;=TODAY(),#REF!,"")</f>
        <v/>
      </c>
      <c r="P233" s="236" t="str">
        <f t="shared" ca="1" si="50"/>
        <v/>
      </c>
      <c r="Q233" s="174" t="str">
        <f t="shared" ca="1" si="51"/>
        <v/>
      </c>
      <c r="R233" s="183">
        <v>0</v>
      </c>
    </row>
    <row r="234" spans="2:18" ht="11">
      <c r="B234" s="178"/>
      <c r="G234" s="181"/>
      <c r="I234" s="173">
        <f t="shared" si="41"/>
        <v>0</v>
      </c>
      <c r="J234" s="174" t="str">
        <f t="shared" ca="1" si="45"/>
        <v/>
      </c>
      <c r="K234" s="236" t="str">
        <f ca="1">IF(K$5&lt;=TODAY(),#REF!,"")</f>
        <v/>
      </c>
      <c r="L234" s="236" t="str">
        <f t="shared" ca="1" si="52"/>
        <v/>
      </c>
      <c r="M234" s="174" t="str">
        <f t="shared" ca="1" si="46"/>
        <v/>
      </c>
      <c r="N234" s="174" t="str">
        <f t="shared" ca="1" si="44"/>
        <v/>
      </c>
      <c r="O234" s="236" t="str">
        <f ca="1">IF(O$5&lt;=TODAY(),#REF!,"")</f>
        <v/>
      </c>
      <c r="P234" s="236" t="str">
        <f t="shared" ca="1" si="50"/>
        <v/>
      </c>
      <c r="Q234" s="174" t="str">
        <f t="shared" ca="1" si="51"/>
        <v/>
      </c>
      <c r="R234" s="183">
        <v>0</v>
      </c>
    </row>
    <row r="235" spans="2:18" ht="11">
      <c r="B235" s="178"/>
      <c r="G235" s="181"/>
      <c r="I235" s="173">
        <f t="shared" si="41"/>
        <v>0</v>
      </c>
      <c r="J235" s="174" t="str">
        <f t="shared" ca="1" si="45"/>
        <v/>
      </c>
      <c r="K235" s="236" t="str">
        <f ca="1">IF(K$5&lt;=TODAY(),#REF!,"")</f>
        <v/>
      </c>
      <c r="L235" s="236" t="str">
        <f t="shared" ca="1" si="52"/>
        <v/>
      </c>
      <c r="M235" s="174" t="str">
        <f t="shared" ca="1" si="46"/>
        <v/>
      </c>
      <c r="N235" s="174" t="str">
        <f t="shared" ca="1" si="44"/>
        <v/>
      </c>
      <c r="O235" s="236" t="str">
        <f ca="1">IF(O$5&lt;=TODAY(),#REF!,"")</f>
        <v/>
      </c>
      <c r="P235" s="236" t="str">
        <f t="shared" ca="1" si="50"/>
        <v/>
      </c>
      <c r="Q235" s="174" t="str">
        <f t="shared" ca="1" si="51"/>
        <v/>
      </c>
      <c r="R235" s="183">
        <v>0</v>
      </c>
    </row>
    <row r="236" spans="2:18" ht="11">
      <c r="B236" s="178"/>
      <c r="G236" s="181"/>
      <c r="I236" s="173">
        <f t="shared" si="41"/>
        <v>0</v>
      </c>
      <c r="J236" s="174" t="str">
        <f t="shared" ca="1" si="45"/>
        <v/>
      </c>
      <c r="K236" s="236" t="str">
        <f ca="1">IF(K$5&lt;=TODAY(),#REF!,"")</f>
        <v/>
      </c>
      <c r="L236" s="236" t="str">
        <f t="shared" ca="1" si="52"/>
        <v/>
      </c>
      <c r="M236" s="174" t="str">
        <f t="shared" ca="1" si="46"/>
        <v/>
      </c>
      <c r="N236" s="174" t="str">
        <f t="shared" ca="1" si="44"/>
        <v/>
      </c>
      <c r="O236" s="236" t="str">
        <f ca="1">IF(O$5&lt;=TODAY(),#REF!,"")</f>
        <v/>
      </c>
      <c r="P236" s="236" t="str">
        <f t="shared" ca="1" si="50"/>
        <v/>
      </c>
      <c r="Q236" s="174" t="str">
        <f t="shared" ca="1" si="51"/>
        <v/>
      </c>
      <c r="R236" s="183">
        <v>0</v>
      </c>
    </row>
    <row r="237" spans="2:18" ht="11">
      <c r="B237" s="178"/>
      <c r="G237" s="181"/>
      <c r="I237" s="173">
        <f t="shared" si="41"/>
        <v>0</v>
      </c>
      <c r="J237" s="174" t="str">
        <f t="shared" ca="1" si="45"/>
        <v/>
      </c>
      <c r="K237" s="236" t="str">
        <f ca="1">IF(K$5&lt;=TODAY(),#REF!,"")</f>
        <v/>
      </c>
      <c r="L237" s="236" t="str">
        <f t="shared" ca="1" si="52"/>
        <v/>
      </c>
      <c r="M237" s="174" t="str">
        <f t="shared" ca="1" si="46"/>
        <v/>
      </c>
      <c r="N237" s="174" t="str">
        <f t="shared" ca="1" si="44"/>
        <v/>
      </c>
      <c r="O237" s="236" t="str">
        <f ca="1">IF(O$5&lt;=TODAY(),#REF!,"")</f>
        <v/>
      </c>
      <c r="P237" s="236" t="str">
        <f t="shared" ca="1" si="50"/>
        <v/>
      </c>
      <c r="Q237" s="174" t="str">
        <f t="shared" ca="1" si="51"/>
        <v/>
      </c>
      <c r="R237" s="183">
        <v>0</v>
      </c>
    </row>
    <row r="238" spans="2:18" ht="11">
      <c r="B238" s="178"/>
      <c r="G238" s="181"/>
      <c r="I238" s="173">
        <f t="shared" si="41"/>
        <v>0</v>
      </c>
      <c r="J238" s="174" t="str">
        <f t="shared" ca="1" si="45"/>
        <v/>
      </c>
      <c r="K238" s="236" t="str">
        <f ca="1">IF(K$5&lt;=TODAY(),#REF!,"")</f>
        <v/>
      </c>
      <c r="L238" s="236" t="str">
        <f t="shared" ca="1" si="52"/>
        <v/>
      </c>
      <c r="M238" s="174" t="str">
        <f t="shared" ca="1" si="46"/>
        <v/>
      </c>
      <c r="N238" s="174" t="str">
        <f t="shared" ca="1" si="44"/>
        <v/>
      </c>
      <c r="O238" s="236" t="str">
        <f ca="1">IF(O$5&lt;=TODAY(),#REF!,"")</f>
        <v/>
      </c>
      <c r="P238" s="236" t="str">
        <f t="shared" ca="1" si="50"/>
        <v/>
      </c>
      <c r="Q238" s="174" t="str">
        <f t="shared" ca="1" si="51"/>
        <v/>
      </c>
      <c r="R238" s="183">
        <v>0</v>
      </c>
    </row>
    <row r="239" spans="2:18" ht="11">
      <c r="B239" s="178"/>
      <c r="G239" s="181"/>
      <c r="I239" s="173">
        <f t="shared" si="41"/>
        <v>0</v>
      </c>
      <c r="J239" s="174" t="str">
        <f t="shared" ca="1" si="45"/>
        <v/>
      </c>
      <c r="K239" s="236" t="str">
        <f ca="1">IF(K$5&lt;=TODAY(),#REF!,"")</f>
        <v/>
      </c>
      <c r="L239" s="236" t="str">
        <f t="shared" ca="1" si="52"/>
        <v/>
      </c>
      <c r="M239" s="174" t="str">
        <f t="shared" ca="1" si="46"/>
        <v/>
      </c>
      <c r="N239" s="174" t="str">
        <f t="shared" ca="1" si="44"/>
        <v/>
      </c>
      <c r="O239" s="236" t="str">
        <f ca="1">IF(O$5&lt;=TODAY(),#REF!,"")</f>
        <v/>
      </c>
      <c r="P239" s="236" t="str">
        <f t="shared" ca="1" si="50"/>
        <v/>
      </c>
      <c r="Q239" s="174" t="str">
        <f t="shared" ca="1" si="51"/>
        <v/>
      </c>
      <c r="R239" s="183">
        <v>0</v>
      </c>
    </row>
    <row r="240" spans="2:18" ht="11">
      <c r="B240" s="178"/>
      <c r="G240" s="181"/>
      <c r="I240" s="173">
        <f t="shared" si="41"/>
        <v>0</v>
      </c>
      <c r="J240" s="174" t="str">
        <f t="shared" ca="1" si="45"/>
        <v/>
      </c>
      <c r="K240" s="236" t="str">
        <f ca="1">IF(K$5&lt;=TODAY(),#REF!,"")</f>
        <v/>
      </c>
      <c r="L240" s="236" t="str">
        <f t="shared" ca="1" si="52"/>
        <v/>
      </c>
      <c r="M240" s="174" t="str">
        <f t="shared" ca="1" si="46"/>
        <v/>
      </c>
      <c r="N240" s="174" t="str">
        <f t="shared" ca="1" si="44"/>
        <v/>
      </c>
      <c r="O240" s="236" t="str">
        <f ca="1">IF(O$5&lt;=TODAY(),#REF!,"")</f>
        <v/>
      </c>
      <c r="P240" s="236" t="str">
        <f t="shared" ca="1" si="50"/>
        <v/>
      </c>
      <c r="Q240" s="174" t="str">
        <f t="shared" ca="1" si="51"/>
        <v/>
      </c>
      <c r="R240" s="183">
        <v>0</v>
      </c>
    </row>
    <row r="241" spans="2:18" ht="11">
      <c r="B241" s="178"/>
      <c r="G241" s="181"/>
      <c r="I241" s="173">
        <f t="shared" si="41"/>
        <v>0</v>
      </c>
      <c r="J241" s="174" t="str">
        <f t="shared" ca="1" si="45"/>
        <v/>
      </c>
      <c r="K241" s="236" t="str">
        <f ca="1">IF(K$5&lt;=TODAY(),#REF!,"")</f>
        <v/>
      </c>
      <c r="L241" s="236" t="str">
        <f t="shared" ca="1" si="52"/>
        <v/>
      </c>
      <c r="M241" s="174" t="str">
        <f t="shared" ca="1" si="46"/>
        <v/>
      </c>
      <c r="N241" s="174" t="str">
        <f t="shared" ca="1" si="44"/>
        <v/>
      </c>
      <c r="O241" s="236" t="str">
        <f ca="1">IF(O$5&lt;=TODAY(),#REF!,"")</f>
        <v/>
      </c>
      <c r="P241" s="236" t="str">
        <f t="shared" ca="1" si="50"/>
        <v/>
      </c>
      <c r="Q241" s="174" t="str">
        <f t="shared" ca="1" si="51"/>
        <v/>
      </c>
      <c r="R241" s="183">
        <v>0</v>
      </c>
    </row>
    <row r="242" spans="2:18" ht="11">
      <c r="B242" s="178"/>
      <c r="G242" s="181"/>
      <c r="I242" s="173">
        <f t="shared" si="41"/>
        <v>0</v>
      </c>
      <c r="J242" s="174" t="str">
        <f t="shared" ca="1" si="45"/>
        <v/>
      </c>
      <c r="K242" s="236" t="str">
        <f ca="1">IF(K$5&lt;=TODAY(),#REF!,"")</f>
        <v/>
      </c>
      <c r="L242" s="236" t="str">
        <f t="shared" ca="1" si="52"/>
        <v/>
      </c>
      <c r="M242" s="174" t="str">
        <f t="shared" ca="1" si="46"/>
        <v/>
      </c>
      <c r="N242" s="174" t="str">
        <f t="shared" ca="1" si="44"/>
        <v/>
      </c>
      <c r="O242" s="236" t="str">
        <f ca="1">IF(O$5&lt;=TODAY(),#REF!,"")</f>
        <v/>
      </c>
      <c r="P242" s="236" t="str">
        <f t="shared" ca="1" si="50"/>
        <v/>
      </c>
      <c r="Q242" s="174" t="str">
        <f t="shared" ca="1" si="51"/>
        <v/>
      </c>
      <c r="R242" s="183">
        <v>0</v>
      </c>
    </row>
    <row r="243" spans="2:18" ht="11">
      <c r="B243" s="178"/>
      <c r="G243" s="181"/>
      <c r="I243" s="173">
        <f t="shared" si="41"/>
        <v>0</v>
      </c>
      <c r="J243" s="174" t="str">
        <f t="shared" ca="1" si="45"/>
        <v/>
      </c>
      <c r="K243" s="236" t="str">
        <f ca="1">IF(K$5&lt;=TODAY(),#REF!,"")</f>
        <v/>
      </c>
      <c r="L243" s="236" t="str">
        <f t="shared" ca="1" si="52"/>
        <v/>
      </c>
      <c r="M243" s="174" t="str">
        <f t="shared" ca="1" si="46"/>
        <v/>
      </c>
      <c r="N243" s="174" t="str">
        <f t="shared" ca="1" si="44"/>
        <v/>
      </c>
      <c r="O243" s="236" t="str">
        <f ca="1">IF(O$5&lt;=TODAY(),#REF!,"")</f>
        <v/>
      </c>
      <c r="P243" s="236" t="str">
        <f t="shared" ref="P243:P262" ca="1" si="53">IF(P$5&lt;=TODAY(),O243,"")</f>
        <v/>
      </c>
      <c r="Q243" s="174" t="str">
        <f t="shared" ca="1" si="51"/>
        <v/>
      </c>
      <c r="R243" s="183">
        <v>0</v>
      </c>
    </row>
    <row r="244" spans="2:18" ht="11">
      <c r="B244" s="178"/>
      <c r="G244" s="181"/>
      <c r="I244" s="173">
        <f t="shared" si="41"/>
        <v>0</v>
      </c>
      <c r="J244" s="174" t="str">
        <f t="shared" ca="1" si="45"/>
        <v/>
      </c>
      <c r="K244" s="236" t="str">
        <f ca="1">IF(K$5&lt;=TODAY(),#REF!,"")</f>
        <v/>
      </c>
      <c r="L244" s="236" t="str">
        <f t="shared" ca="1" si="52"/>
        <v/>
      </c>
      <c r="M244" s="174" t="str">
        <f t="shared" ca="1" si="46"/>
        <v/>
      </c>
      <c r="N244" s="174" t="str">
        <f t="shared" ca="1" si="44"/>
        <v/>
      </c>
      <c r="O244" s="236" t="str">
        <f ca="1">IF(O$5&lt;=TODAY(),#REF!,"")</f>
        <v/>
      </c>
      <c r="P244" s="236" t="str">
        <f t="shared" ca="1" si="53"/>
        <v/>
      </c>
      <c r="Q244" s="174" t="str">
        <f t="shared" ref="Q244:Q263" ca="1" si="54">IF(Q$5&lt;=TODAY(),P244,"")</f>
        <v/>
      </c>
      <c r="R244" s="183">
        <v>0</v>
      </c>
    </row>
    <row r="245" spans="2:18" ht="11">
      <c r="B245" s="178"/>
      <c r="G245" s="181"/>
      <c r="I245" s="173">
        <f t="shared" si="41"/>
        <v>0</v>
      </c>
      <c r="J245" s="174" t="str">
        <f t="shared" ca="1" si="45"/>
        <v/>
      </c>
      <c r="K245" s="236" t="str">
        <f ca="1">IF(K$5&lt;=TODAY(),#REF!,"")</f>
        <v/>
      </c>
      <c r="L245" s="236" t="str">
        <f t="shared" ref="L245:L264" ca="1" si="55">IF(L$5&lt;=TODAY(),K245,"")</f>
        <v/>
      </c>
      <c r="M245" s="174" t="str">
        <f t="shared" ca="1" si="46"/>
        <v/>
      </c>
      <c r="N245" s="174" t="str">
        <f t="shared" ca="1" si="44"/>
        <v/>
      </c>
      <c r="O245" s="236" t="str">
        <f ca="1">IF(O$5&lt;=TODAY(),#REF!,"")</f>
        <v/>
      </c>
      <c r="P245" s="236" t="str">
        <f t="shared" ca="1" si="53"/>
        <v/>
      </c>
      <c r="Q245" s="174" t="str">
        <f t="shared" ca="1" si="54"/>
        <v/>
      </c>
      <c r="R245" s="183">
        <v>0</v>
      </c>
    </row>
    <row r="246" spans="2:18" ht="11">
      <c r="B246" s="178"/>
      <c r="G246" s="181"/>
      <c r="I246" s="173">
        <f t="shared" si="41"/>
        <v>0</v>
      </c>
      <c r="J246" s="174" t="str">
        <f t="shared" ca="1" si="45"/>
        <v/>
      </c>
      <c r="K246" s="236" t="str">
        <f ca="1">IF(K$5&lt;=TODAY(),#REF!,"")</f>
        <v/>
      </c>
      <c r="L246" s="236" t="str">
        <f t="shared" ca="1" si="55"/>
        <v/>
      </c>
      <c r="M246" s="174" t="str">
        <f t="shared" ca="1" si="46"/>
        <v/>
      </c>
      <c r="N246" s="174" t="str">
        <f t="shared" ca="1" si="44"/>
        <v/>
      </c>
      <c r="O246" s="236" t="str">
        <f ca="1">IF(O$5&lt;=TODAY(),#REF!,"")</f>
        <v/>
      </c>
      <c r="P246" s="236" t="str">
        <f t="shared" ca="1" si="53"/>
        <v/>
      </c>
      <c r="Q246" s="174" t="str">
        <f t="shared" ca="1" si="54"/>
        <v/>
      </c>
      <c r="R246" s="183">
        <v>0</v>
      </c>
    </row>
    <row r="247" spans="2:18" ht="11">
      <c r="B247" s="178"/>
      <c r="G247" s="181"/>
      <c r="I247" s="173">
        <f t="shared" si="41"/>
        <v>0</v>
      </c>
      <c r="J247" s="174" t="str">
        <f t="shared" ca="1" si="45"/>
        <v/>
      </c>
      <c r="K247" s="236" t="str">
        <f ca="1">IF(K$5&lt;=TODAY(),#REF!,"")</f>
        <v/>
      </c>
      <c r="L247" s="236" t="str">
        <f t="shared" ca="1" si="55"/>
        <v/>
      </c>
      <c r="M247" s="174" t="str">
        <f t="shared" ca="1" si="46"/>
        <v/>
      </c>
      <c r="N247" s="174" t="str">
        <f t="shared" ca="1" si="44"/>
        <v/>
      </c>
      <c r="O247" s="236" t="str">
        <f ca="1">IF(O$5&lt;=TODAY(),#REF!,"")</f>
        <v/>
      </c>
      <c r="P247" s="236" t="str">
        <f t="shared" ca="1" si="53"/>
        <v/>
      </c>
      <c r="Q247" s="174" t="str">
        <f t="shared" ca="1" si="54"/>
        <v/>
      </c>
      <c r="R247" s="183">
        <v>0</v>
      </c>
    </row>
    <row r="248" spans="2:18" ht="11">
      <c r="B248" s="178"/>
      <c r="G248" s="181"/>
      <c r="I248" s="173">
        <f t="shared" ref="I248:I311" si="56">H248</f>
        <v>0</v>
      </c>
      <c r="J248" s="174" t="str">
        <f t="shared" ca="1" si="45"/>
        <v/>
      </c>
      <c r="K248" s="236" t="str">
        <f ca="1">IF(K$5&lt;=TODAY(),#REF!,"")</f>
        <v/>
      </c>
      <c r="L248" s="236" t="str">
        <f t="shared" ca="1" si="55"/>
        <v/>
      </c>
      <c r="M248" s="174" t="str">
        <f t="shared" ca="1" si="46"/>
        <v/>
      </c>
      <c r="N248" s="174" t="str">
        <f t="shared" ca="1" si="44"/>
        <v/>
      </c>
      <c r="O248" s="236" t="str">
        <f ca="1">IF(O$5&lt;=TODAY(),#REF!,"")</f>
        <v/>
      </c>
      <c r="P248" s="236" t="str">
        <f t="shared" ca="1" si="53"/>
        <v/>
      </c>
      <c r="Q248" s="174" t="str">
        <f t="shared" ca="1" si="54"/>
        <v/>
      </c>
      <c r="R248" s="183">
        <v>0</v>
      </c>
    </row>
    <row r="249" spans="2:18" ht="11">
      <c r="B249" s="178"/>
      <c r="G249" s="181"/>
      <c r="I249" s="173">
        <f t="shared" si="56"/>
        <v>0</v>
      </c>
      <c r="J249" s="174" t="str">
        <f t="shared" ca="1" si="45"/>
        <v/>
      </c>
      <c r="K249" s="236" t="str">
        <f ca="1">IF(K$5&lt;=TODAY(),#REF!,"")</f>
        <v/>
      </c>
      <c r="L249" s="236" t="str">
        <f t="shared" ca="1" si="55"/>
        <v/>
      </c>
      <c r="M249" s="174" t="str">
        <f t="shared" ca="1" si="46"/>
        <v/>
      </c>
      <c r="N249" s="174" t="str">
        <f t="shared" ca="1" si="44"/>
        <v/>
      </c>
      <c r="O249" s="236" t="str">
        <f ca="1">IF(O$5&lt;=TODAY(),#REF!,"")</f>
        <v/>
      </c>
      <c r="P249" s="236" t="str">
        <f t="shared" ca="1" si="53"/>
        <v/>
      </c>
      <c r="Q249" s="174" t="str">
        <f t="shared" ca="1" si="54"/>
        <v/>
      </c>
      <c r="R249" s="183">
        <v>0</v>
      </c>
    </row>
    <row r="250" spans="2:18" ht="11">
      <c r="B250" s="178"/>
      <c r="G250" s="181"/>
      <c r="I250" s="173">
        <f t="shared" si="56"/>
        <v>0</v>
      </c>
      <c r="J250" s="174" t="str">
        <f t="shared" ca="1" si="45"/>
        <v/>
      </c>
      <c r="K250" s="236" t="str">
        <f ca="1">IF(K$5&lt;=TODAY(),#REF!,"")</f>
        <v/>
      </c>
      <c r="L250" s="236" t="str">
        <f t="shared" ca="1" si="55"/>
        <v/>
      </c>
      <c r="M250" s="174" t="str">
        <f t="shared" ca="1" si="46"/>
        <v/>
      </c>
      <c r="N250" s="174" t="str">
        <f t="shared" ca="1" si="44"/>
        <v/>
      </c>
      <c r="O250" s="236" t="str">
        <f ca="1">IF(O$5&lt;=TODAY(),#REF!,"")</f>
        <v/>
      </c>
      <c r="P250" s="236" t="str">
        <f t="shared" ca="1" si="53"/>
        <v/>
      </c>
      <c r="Q250" s="174" t="str">
        <f t="shared" ca="1" si="54"/>
        <v/>
      </c>
      <c r="R250" s="183">
        <v>0</v>
      </c>
    </row>
    <row r="251" spans="2:18" ht="11">
      <c r="B251" s="178"/>
      <c r="G251" s="181"/>
      <c r="I251" s="173">
        <f t="shared" si="56"/>
        <v>0</v>
      </c>
      <c r="J251" s="174" t="str">
        <f t="shared" ca="1" si="45"/>
        <v/>
      </c>
      <c r="K251" s="236" t="str">
        <f ca="1">IF(K$5&lt;=TODAY(),#REF!,"")</f>
        <v/>
      </c>
      <c r="L251" s="236" t="str">
        <f t="shared" ca="1" si="55"/>
        <v/>
      </c>
      <c r="M251" s="174" t="str">
        <f t="shared" ca="1" si="46"/>
        <v/>
      </c>
      <c r="N251" s="174" t="str">
        <f t="shared" ca="1" si="44"/>
        <v/>
      </c>
      <c r="O251" s="236" t="str">
        <f ca="1">IF(O$5&lt;=TODAY(),#REF!,"")</f>
        <v/>
      </c>
      <c r="P251" s="236" t="str">
        <f t="shared" ca="1" si="53"/>
        <v/>
      </c>
      <c r="Q251" s="174" t="str">
        <f t="shared" ca="1" si="54"/>
        <v/>
      </c>
      <c r="R251" s="183">
        <v>0</v>
      </c>
    </row>
    <row r="252" spans="2:18" ht="11">
      <c r="B252" s="178"/>
      <c r="G252" s="181"/>
      <c r="I252" s="173">
        <f t="shared" si="56"/>
        <v>0</v>
      </c>
      <c r="J252" s="174" t="str">
        <f t="shared" ca="1" si="45"/>
        <v/>
      </c>
      <c r="K252" s="236" t="str">
        <f ca="1">IF(K$5&lt;=TODAY(),#REF!,"")</f>
        <v/>
      </c>
      <c r="L252" s="236" t="str">
        <f t="shared" ca="1" si="55"/>
        <v/>
      </c>
      <c r="M252" s="174" t="str">
        <f t="shared" ca="1" si="46"/>
        <v/>
      </c>
      <c r="N252" s="174" t="str">
        <f t="shared" ca="1" si="44"/>
        <v/>
      </c>
      <c r="O252" s="236" t="str">
        <f ca="1">IF(O$5&lt;=TODAY(),#REF!,"")</f>
        <v/>
      </c>
      <c r="P252" s="236" t="str">
        <f t="shared" ca="1" si="53"/>
        <v/>
      </c>
      <c r="Q252" s="174" t="str">
        <f t="shared" ca="1" si="54"/>
        <v/>
      </c>
      <c r="R252" s="183">
        <v>0</v>
      </c>
    </row>
    <row r="253" spans="2:18" ht="11">
      <c r="B253" s="178"/>
      <c r="G253" s="181"/>
      <c r="I253" s="173">
        <f t="shared" si="56"/>
        <v>0</v>
      </c>
      <c r="J253" s="174" t="str">
        <f t="shared" ca="1" si="45"/>
        <v/>
      </c>
      <c r="K253" s="236" t="str">
        <f ca="1">IF(K$5&lt;=TODAY(),#REF!,"")</f>
        <v/>
      </c>
      <c r="L253" s="236" t="str">
        <f t="shared" ca="1" si="55"/>
        <v/>
      </c>
      <c r="M253" s="174" t="str">
        <f t="shared" ca="1" si="46"/>
        <v/>
      </c>
      <c r="N253" s="174" t="str">
        <f t="shared" ca="1" si="44"/>
        <v/>
      </c>
      <c r="O253" s="236" t="str">
        <f ca="1">IF(O$5&lt;=TODAY(),#REF!,"")</f>
        <v/>
      </c>
      <c r="P253" s="236" t="str">
        <f t="shared" ca="1" si="53"/>
        <v/>
      </c>
      <c r="Q253" s="174" t="str">
        <f t="shared" ca="1" si="54"/>
        <v/>
      </c>
      <c r="R253" s="183">
        <v>0</v>
      </c>
    </row>
    <row r="254" spans="2:18" ht="11">
      <c r="B254" s="178"/>
      <c r="G254" s="181"/>
      <c r="I254" s="173">
        <f t="shared" si="56"/>
        <v>0</v>
      </c>
      <c r="J254" s="174" t="str">
        <f t="shared" ca="1" si="45"/>
        <v/>
      </c>
      <c r="K254" s="236" t="str">
        <f ca="1">IF(K$5&lt;=TODAY(),#REF!,"")</f>
        <v/>
      </c>
      <c r="L254" s="236" t="str">
        <f t="shared" ca="1" si="55"/>
        <v/>
      </c>
      <c r="M254" s="174" t="str">
        <f t="shared" ca="1" si="46"/>
        <v/>
      </c>
      <c r="N254" s="174" t="str">
        <f t="shared" ca="1" si="44"/>
        <v/>
      </c>
      <c r="O254" s="236" t="str">
        <f ca="1">IF(O$5&lt;=TODAY(),#REF!,"")</f>
        <v/>
      </c>
      <c r="P254" s="236" t="str">
        <f t="shared" ca="1" si="53"/>
        <v/>
      </c>
      <c r="Q254" s="174" t="str">
        <f t="shared" ca="1" si="54"/>
        <v/>
      </c>
      <c r="R254" s="183">
        <v>0</v>
      </c>
    </row>
    <row r="255" spans="2:18" ht="11">
      <c r="B255" s="178"/>
      <c r="G255" s="181"/>
      <c r="I255" s="173">
        <f t="shared" si="56"/>
        <v>0</v>
      </c>
      <c r="J255" s="174" t="str">
        <f t="shared" ca="1" si="45"/>
        <v/>
      </c>
      <c r="K255" s="236" t="str">
        <f ca="1">IF(K$5&lt;=TODAY(),#REF!,"")</f>
        <v/>
      </c>
      <c r="L255" s="236" t="str">
        <f t="shared" ca="1" si="55"/>
        <v/>
      </c>
      <c r="M255" s="174" t="str">
        <f t="shared" ca="1" si="46"/>
        <v/>
      </c>
      <c r="N255" s="174" t="str">
        <f t="shared" ca="1" si="44"/>
        <v/>
      </c>
      <c r="O255" s="236" t="str">
        <f ca="1">IF(O$5&lt;=TODAY(),#REF!,"")</f>
        <v/>
      </c>
      <c r="P255" s="236" t="str">
        <f t="shared" ca="1" si="53"/>
        <v/>
      </c>
      <c r="Q255" s="174" t="str">
        <f t="shared" ca="1" si="54"/>
        <v/>
      </c>
      <c r="R255" s="183">
        <v>0</v>
      </c>
    </row>
    <row r="256" spans="2:18" ht="11">
      <c r="B256" s="178"/>
      <c r="G256" s="181"/>
      <c r="I256" s="173">
        <f t="shared" si="56"/>
        <v>0</v>
      </c>
      <c r="J256" s="174" t="str">
        <f t="shared" ca="1" si="45"/>
        <v/>
      </c>
      <c r="K256" s="236" t="str">
        <f ca="1">IF(K$5&lt;=TODAY(),#REF!,"")</f>
        <v/>
      </c>
      <c r="L256" s="236" t="str">
        <f t="shared" ca="1" si="55"/>
        <v/>
      </c>
      <c r="M256" s="174" t="str">
        <f t="shared" ca="1" si="46"/>
        <v/>
      </c>
      <c r="N256" s="174" t="str">
        <f t="shared" ca="1" si="44"/>
        <v/>
      </c>
      <c r="O256" s="236" t="str">
        <f ca="1">IF(O$5&lt;=TODAY(),#REF!,"")</f>
        <v/>
      </c>
      <c r="P256" s="236" t="str">
        <f t="shared" ca="1" si="53"/>
        <v/>
      </c>
      <c r="Q256" s="174" t="str">
        <f t="shared" ca="1" si="54"/>
        <v/>
      </c>
      <c r="R256" s="183">
        <v>0</v>
      </c>
    </row>
    <row r="257" spans="2:18" ht="11">
      <c r="B257" s="178"/>
      <c r="G257" s="181"/>
      <c r="I257" s="173">
        <f t="shared" si="56"/>
        <v>0</v>
      </c>
      <c r="J257" s="174" t="str">
        <f t="shared" ca="1" si="45"/>
        <v/>
      </c>
      <c r="K257" s="236" t="str">
        <f ca="1">IF(K$5&lt;=TODAY(),#REF!,"")</f>
        <v/>
      </c>
      <c r="L257" s="236" t="str">
        <f t="shared" ca="1" si="55"/>
        <v/>
      </c>
      <c r="M257" s="174" t="str">
        <f t="shared" ca="1" si="46"/>
        <v/>
      </c>
      <c r="N257" s="174" t="str">
        <f t="shared" ca="1" si="44"/>
        <v/>
      </c>
      <c r="O257" s="236" t="str">
        <f ca="1">IF(O$5&lt;=TODAY(),#REF!,"")</f>
        <v/>
      </c>
      <c r="P257" s="236" t="str">
        <f t="shared" ca="1" si="53"/>
        <v/>
      </c>
      <c r="Q257" s="174" t="str">
        <f t="shared" ca="1" si="54"/>
        <v/>
      </c>
      <c r="R257" s="183">
        <v>0</v>
      </c>
    </row>
    <row r="258" spans="2:18" ht="11">
      <c r="B258" s="178"/>
      <c r="G258" s="181"/>
      <c r="I258" s="173">
        <f t="shared" si="56"/>
        <v>0</v>
      </c>
      <c r="J258" s="174" t="str">
        <f t="shared" ca="1" si="45"/>
        <v/>
      </c>
      <c r="K258" s="236" t="str">
        <f ca="1">IF(K$5&lt;=TODAY(),#REF!,"")</f>
        <v/>
      </c>
      <c r="L258" s="236" t="str">
        <f t="shared" ca="1" si="55"/>
        <v/>
      </c>
      <c r="M258" s="174" t="str">
        <f t="shared" ca="1" si="46"/>
        <v/>
      </c>
      <c r="N258" s="174" t="str">
        <f t="shared" ref="N258:N321" ca="1" si="57">IF(N$5&lt;=TODAY(),M258,"")</f>
        <v/>
      </c>
      <c r="O258" s="236" t="str">
        <f ca="1">IF(O$5&lt;=TODAY(),#REF!,"")</f>
        <v/>
      </c>
      <c r="P258" s="236" t="str">
        <f t="shared" ca="1" si="53"/>
        <v/>
      </c>
      <c r="Q258" s="174" t="str">
        <f t="shared" ca="1" si="54"/>
        <v/>
      </c>
      <c r="R258" s="183">
        <v>0</v>
      </c>
    </row>
    <row r="259" spans="2:18" ht="11">
      <c r="B259" s="178"/>
      <c r="G259" s="181"/>
      <c r="I259" s="173">
        <f t="shared" si="56"/>
        <v>0</v>
      </c>
      <c r="J259" s="174" t="str">
        <f t="shared" ca="1" si="45"/>
        <v/>
      </c>
      <c r="K259" s="236" t="str">
        <f ca="1">IF(K$5&lt;=TODAY(),#REF!,"")</f>
        <v/>
      </c>
      <c r="L259" s="236" t="str">
        <f t="shared" ca="1" si="55"/>
        <v/>
      </c>
      <c r="M259" s="174" t="str">
        <f t="shared" ca="1" si="46"/>
        <v/>
      </c>
      <c r="N259" s="174" t="str">
        <f t="shared" ca="1" si="57"/>
        <v/>
      </c>
      <c r="O259" s="236" t="str">
        <f ca="1">IF(O$5&lt;=TODAY(),#REF!,"")</f>
        <v/>
      </c>
      <c r="P259" s="236" t="str">
        <f t="shared" ca="1" si="53"/>
        <v/>
      </c>
      <c r="Q259" s="174" t="str">
        <f t="shared" ca="1" si="54"/>
        <v/>
      </c>
      <c r="R259" s="183">
        <v>0</v>
      </c>
    </row>
    <row r="260" spans="2:18" ht="11">
      <c r="B260" s="178"/>
      <c r="G260" s="181"/>
      <c r="I260" s="173">
        <f t="shared" si="56"/>
        <v>0</v>
      </c>
      <c r="J260" s="174" t="str">
        <f t="shared" ca="1" si="45"/>
        <v/>
      </c>
      <c r="K260" s="236" t="str">
        <f ca="1">IF(K$5&lt;=TODAY(),#REF!,"")</f>
        <v/>
      </c>
      <c r="L260" s="236" t="str">
        <f t="shared" ca="1" si="55"/>
        <v/>
      </c>
      <c r="M260" s="174" t="str">
        <f t="shared" ca="1" si="46"/>
        <v/>
      </c>
      <c r="N260" s="174" t="str">
        <f t="shared" ca="1" si="57"/>
        <v/>
      </c>
      <c r="O260" s="236" t="str">
        <f ca="1">IF(O$5&lt;=TODAY(),#REF!,"")</f>
        <v/>
      </c>
      <c r="P260" s="236" t="str">
        <f t="shared" ca="1" si="53"/>
        <v/>
      </c>
      <c r="Q260" s="174" t="str">
        <f t="shared" ca="1" si="54"/>
        <v/>
      </c>
      <c r="R260" s="183">
        <v>0</v>
      </c>
    </row>
    <row r="261" spans="2:18" ht="11">
      <c r="B261" s="178"/>
      <c r="G261" s="181"/>
      <c r="I261" s="173">
        <f t="shared" si="56"/>
        <v>0</v>
      </c>
      <c r="J261" s="174" t="str">
        <f t="shared" ca="1" si="45"/>
        <v/>
      </c>
      <c r="K261" s="236" t="str">
        <f ca="1">IF(K$5&lt;=TODAY(),#REF!,"")</f>
        <v/>
      </c>
      <c r="L261" s="236" t="str">
        <f t="shared" ca="1" si="55"/>
        <v/>
      </c>
      <c r="M261" s="174" t="str">
        <f t="shared" ca="1" si="46"/>
        <v/>
      </c>
      <c r="N261" s="174" t="str">
        <f t="shared" ca="1" si="57"/>
        <v/>
      </c>
      <c r="O261" s="236" t="str">
        <f ca="1">IF(O$5&lt;=TODAY(),#REF!,"")</f>
        <v/>
      </c>
      <c r="P261" s="236" t="str">
        <f t="shared" ca="1" si="53"/>
        <v/>
      </c>
      <c r="Q261" s="174" t="str">
        <f t="shared" ca="1" si="54"/>
        <v/>
      </c>
      <c r="R261" s="183">
        <v>0</v>
      </c>
    </row>
    <row r="262" spans="2:18" ht="11">
      <c r="B262" s="178"/>
      <c r="G262" s="181"/>
      <c r="I262" s="173">
        <f t="shared" si="56"/>
        <v>0</v>
      </c>
      <c r="J262" s="174" t="str">
        <f t="shared" ref="J262:J325" ca="1" si="58">IF(J$5&lt;=TODAY(),I262,"")</f>
        <v/>
      </c>
      <c r="K262" s="236" t="str">
        <f ca="1">IF(K$5&lt;=TODAY(),#REF!,"")</f>
        <v/>
      </c>
      <c r="L262" s="236" t="str">
        <f t="shared" ca="1" si="55"/>
        <v/>
      </c>
      <c r="M262" s="174" t="str">
        <f t="shared" ca="1" si="46"/>
        <v/>
      </c>
      <c r="N262" s="174" t="str">
        <f t="shared" ca="1" si="57"/>
        <v/>
      </c>
      <c r="O262" s="236" t="str">
        <f ca="1">IF(O$5&lt;=TODAY(),#REF!,"")</f>
        <v/>
      </c>
      <c r="P262" s="236" t="str">
        <f t="shared" ca="1" si="53"/>
        <v/>
      </c>
      <c r="Q262" s="174" t="str">
        <f t="shared" ca="1" si="54"/>
        <v/>
      </c>
      <c r="R262" s="183">
        <v>0</v>
      </c>
    </row>
    <row r="263" spans="2:18" ht="11">
      <c r="B263" s="178"/>
      <c r="G263" s="181"/>
      <c r="I263" s="173">
        <f t="shared" si="56"/>
        <v>0</v>
      </c>
      <c r="J263" s="174" t="str">
        <f t="shared" ca="1" si="58"/>
        <v/>
      </c>
      <c r="K263" s="236" t="str">
        <f ca="1">IF(K$5&lt;=TODAY(),#REF!,"")</f>
        <v/>
      </c>
      <c r="L263" s="236" t="str">
        <f t="shared" ca="1" si="55"/>
        <v/>
      </c>
      <c r="M263" s="174" t="str">
        <f t="shared" ca="1" si="46"/>
        <v/>
      </c>
      <c r="N263" s="174" t="str">
        <f t="shared" ca="1" si="57"/>
        <v/>
      </c>
      <c r="O263" s="236" t="str">
        <f ca="1">IF(O$5&lt;=TODAY(),#REF!,"")</f>
        <v/>
      </c>
      <c r="P263" s="236" t="str">
        <f t="shared" ref="P263:P282" ca="1" si="59">IF(P$5&lt;=TODAY(),O263,"")</f>
        <v/>
      </c>
      <c r="Q263" s="174" t="str">
        <f t="shared" ca="1" si="54"/>
        <v/>
      </c>
      <c r="R263" s="183">
        <v>0</v>
      </c>
    </row>
    <row r="264" spans="2:18" ht="11">
      <c r="B264" s="178"/>
      <c r="G264" s="181"/>
      <c r="I264" s="173">
        <f t="shared" si="56"/>
        <v>0</v>
      </c>
      <c r="J264" s="174" t="str">
        <f t="shared" ca="1" si="58"/>
        <v/>
      </c>
      <c r="K264" s="236" t="str">
        <f ca="1">IF(K$5&lt;=TODAY(),#REF!,"")</f>
        <v/>
      </c>
      <c r="L264" s="236" t="str">
        <f t="shared" ca="1" si="55"/>
        <v/>
      </c>
      <c r="M264" s="174" t="str">
        <f t="shared" ca="1" si="46"/>
        <v/>
      </c>
      <c r="N264" s="174" t="str">
        <f t="shared" ca="1" si="57"/>
        <v/>
      </c>
      <c r="O264" s="236" t="str">
        <f ca="1">IF(O$5&lt;=TODAY(),#REF!,"")</f>
        <v/>
      </c>
      <c r="P264" s="236" t="str">
        <f t="shared" ca="1" si="59"/>
        <v/>
      </c>
      <c r="Q264" s="174" t="str">
        <f t="shared" ref="Q264:Q283" ca="1" si="60">IF(Q$5&lt;=TODAY(),P264,"")</f>
        <v/>
      </c>
      <c r="R264" s="183">
        <v>0</v>
      </c>
    </row>
    <row r="265" spans="2:18" ht="11">
      <c r="B265" s="178"/>
      <c r="G265" s="181"/>
      <c r="I265" s="173">
        <f t="shared" si="56"/>
        <v>0</v>
      </c>
      <c r="J265" s="174" t="str">
        <f t="shared" ca="1" si="58"/>
        <v/>
      </c>
      <c r="K265" s="236" t="str">
        <f ca="1">IF(K$5&lt;=TODAY(),#REF!,"")</f>
        <v/>
      </c>
      <c r="L265" s="236" t="str">
        <f t="shared" ref="L265:L284" ca="1" si="61">IF(L$5&lt;=TODAY(),K265,"")</f>
        <v/>
      </c>
      <c r="M265" s="174" t="str">
        <f t="shared" ca="1" si="46"/>
        <v/>
      </c>
      <c r="N265" s="174" t="str">
        <f t="shared" ca="1" si="57"/>
        <v/>
      </c>
      <c r="O265" s="236" t="str">
        <f ca="1">IF(O$5&lt;=TODAY(),#REF!,"")</f>
        <v/>
      </c>
      <c r="P265" s="236" t="str">
        <f t="shared" ca="1" si="59"/>
        <v/>
      </c>
      <c r="Q265" s="174" t="str">
        <f t="shared" ca="1" si="60"/>
        <v/>
      </c>
      <c r="R265" s="183">
        <v>0</v>
      </c>
    </row>
    <row r="266" spans="2:18" ht="11">
      <c r="B266" s="178"/>
      <c r="G266" s="181"/>
      <c r="I266" s="173">
        <f t="shared" si="56"/>
        <v>0</v>
      </c>
      <c r="J266" s="174" t="str">
        <f t="shared" ca="1" si="58"/>
        <v/>
      </c>
      <c r="K266" s="236" t="str">
        <f ca="1">IF(K$5&lt;=TODAY(),#REF!,"")</f>
        <v/>
      </c>
      <c r="L266" s="236" t="str">
        <f t="shared" ca="1" si="61"/>
        <v/>
      </c>
      <c r="M266" s="174" t="str">
        <f t="shared" ref="M266:M329" ca="1" si="62">IF(M$5&lt;=TODAY(),L266,"")</f>
        <v/>
      </c>
      <c r="N266" s="174" t="str">
        <f t="shared" ca="1" si="57"/>
        <v/>
      </c>
      <c r="O266" s="236" t="str">
        <f ca="1">IF(O$5&lt;=TODAY(),#REF!,"")</f>
        <v/>
      </c>
      <c r="P266" s="236" t="str">
        <f t="shared" ca="1" si="59"/>
        <v/>
      </c>
      <c r="Q266" s="174" t="str">
        <f t="shared" ca="1" si="60"/>
        <v/>
      </c>
      <c r="R266" s="183">
        <v>0</v>
      </c>
    </row>
    <row r="267" spans="2:18" ht="11">
      <c r="B267" s="178"/>
      <c r="G267" s="181"/>
      <c r="I267" s="173">
        <f t="shared" si="56"/>
        <v>0</v>
      </c>
      <c r="J267" s="174" t="str">
        <f t="shared" ca="1" si="58"/>
        <v/>
      </c>
      <c r="K267" s="236" t="str">
        <f ca="1">IF(K$5&lt;=TODAY(),#REF!,"")</f>
        <v/>
      </c>
      <c r="L267" s="236" t="str">
        <f t="shared" ca="1" si="61"/>
        <v/>
      </c>
      <c r="M267" s="174" t="str">
        <f t="shared" ca="1" si="62"/>
        <v/>
      </c>
      <c r="N267" s="174" t="str">
        <f t="shared" ca="1" si="57"/>
        <v/>
      </c>
      <c r="O267" s="236" t="str">
        <f ca="1">IF(O$5&lt;=TODAY(),#REF!,"")</f>
        <v/>
      </c>
      <c r="P267" s="236" t="str">
        <f t="shared" ca="1" si="59"/>
        <v/>
      </c>
      <c r="Q267" s="174" t="str">
        <f t="shared" ca="1" si="60"/>
        <v/>
      </c>
      <c r="R267" s="183">
        <v>0</v>
      </c>
    </row>
    <row r="268" spans="2:18" ht="11">
      <c r="B268" s="178"/>
      <c r="G268" s="181"/>
      <c r="I268" s="173">
        <f t="shared" si="56"/>
        <v>0</v>
      </c>
      <c r="J268" s="174" t="str">
        <f t="shared" ca="1" si="58"/>
        <v/>
      </c>
      <c r="K268" s="236" t="str">
        <f ca="1">IF(K$5&lt;=TODAY(),#REF!,"")</f>
        <v/>
      </c>
      <c r="L268" s="236" t="str">
        <f t="shared" ca="1" si="61"/>
        <v/>
      </c>
      <c r="M268" s="174" t="str">
        <f t="shared" ca="1" si="62"/>
        <v/>
      </c>
      <c r="N268" s="174" t="str">
        <f t="shared" ca="1" si="57"/>
        <v/>
      </c>
      <c r="O268" s="236" t="str">
        <f ca="1">IF(O$5&lt;=TODAY(),#REF!,"")</f>
        <v/>
      </c>
      <c r="P268" s="236" t="str">
        <f t="shared" ca="1" si="59"/>
        <v/>
      </c>
      <c r="Q268" s="174" t="str">
        <f t="shared" ca="1" si="60"/>
        <v/>
      </c>
      <c r="R268" s="183">
        <v>0</v>
      </c>
    </row>
    <row r="269" spans="2:18" ht="11">
      <c r="B269" s="178"/>
      <c r="G269" s="181"/>
      <c r="I269" s="173">
        <f t="shared" si="56"/>
        <v>0</v>
      </c>
      <c r="J269" s="174" t="str">
        <f t="shared" ca="1" si="58"/>
        <v/>
      </c>
      <c r="K269" s="236" t="str">
        <f ca="1">IF(K$5&lt;=TODAY(),#REF!,"")</f>
        <v/>
      </c>
      <c r="L269" s="236" t="str">
        <f t="shared" ca="1" si="61"/>
        <v/>
      </c>
      <c r="M269" s="174" t="str">
        <f t="shared" ca="1" si="62"/>
        <v/>
      </c>
      <c r="N269" s="174" t="str">
        <f t="shared" ca="1" si="57"/>
        <v/>
      </c>
      <c r="O269" s="236" t="str">
        <f ca="1">IF(O$5&lt;=TODAY(),#REF!,"")</f>
        <v/>
      </c>
      <c r="P269" s="236" t="str">
        <f t="shared" ca="1" si="59"/>
        <v/>
      </c>
      <c r="Q269" s="174" t="str">
        <f t="shared" ca="1" si="60"/>
        <v/>
      </c>
      <c r="R269" s="183">
        <v>0</v>
      </c>
    </row>
    <row r="270" spans="2:18" ht="11">
      <c r="B270" s="178"/>
      <c r="G270" s="181"/>
      <c r="I270" s="173">
        <f t="shared" si="56"/>
        <v>0</v>
      </c>
      <c r="J270" s="174" t="str">
        <f t="shared" ca="1" si="58"/>
        <v/>
      </c>
      <c r="K270" s="236" t="str">
        <f ca="1">IF(K$5&lt;=TODAY(),#REF!,"")</f>
        <v/>
      </c>
      <c r="L270" s="236" t="str">
        <f t="shared" ca="1" si="61"/>
        <v/>
      </c>
      <c r="M270" s="174" t="str">
        <f t="shared" ca="1" si="62"/>
        <v/>
      </c>
      <c r="N270" s="174" t="str">
        <f t="shared" ca="1" si="57"/>
        <v/>
      </c>
      <c r="O270" s="236" t="str">
        <f ca="1">IF(O$5&lt;=TODAY(),#REF!,"")</f>
        <v/>
      </c>
      <c r="P270" s="236" t="str">
        <f t="shared" ca="1" si="59"/>
        <v/>
      </c>
      <c r="Q270" s="174" t="str">
        <f t="shared" ca="1" si="60"/>
        <v/>
      </c>
      <c r="R270" s="183">
        <v>0</v>
      </c>
    </row>
    <row r="271" spans="2:18" ht="11">
      <c r="B271" s="178"/>
      <c r="G271" s="181"/>
      <c r="I271" s="173">
        <f t="shared" si="56"/>
        <v>0</v>
      </c>
      <c r="J271" s="174" t="str">
        <f t="shared" ca="1" si="58"/>
        <v/>
      </c>
      <c r="K271" s="236" t="str">
        <f ca="1">IF(K$5&lt;=TODAY(),#REF!,"")</f>
        <v/>
      </c>
      <c r="L271" s="236" t="str">
        <f t="shared" ca="1" si="61"/>
        <v/>
      </c>
      <c r="M271" s="174" t="str">
        <f t="shared" ca="1" si="62"/>
        <v/>
      </c>
      <c r="N271" s="174" t="str">
        <f t="shared" ca="1" si="57"/>
        <v/>
      </c>
      <c r="O271" s="236" t="str">
        <f ca="1">IF(O$5&lt;=TODAY(),#REF!,"")</f>
        <v/>
      </c>
      <c r="P271" s="236" t="str">
        <f t="shared" ca="1" si="59"/>
        <v/>
      </c>
      <c r="Q271" s="174" t="str">
        <f t="shared" ca="1" si="60"/>
        <v/>
      </c>
      <c r="R271" s="183">
        <v>0</v>
      </c>
    </row>
    <row r="272" spans="2:18" ht="11">
      <c r="B272" s="178"/>
      <c r="G272" s="181"/>
      <c r="I272" s="173">
        <f t="shared" si="56"/>
        <v>0</v>
      </c>
      <c r="J272" s="174" t="str">
        <f t="shared" ca="1" si="58"/>
        <v/>
      </c>
      <c r="K272" s="236" t="str">
        <f ca="1">IF(K$5&lt;=TODAY(),#REF!,"")</f>
        <v/>
      </c>
      <c r="L272" s="236" t="str">
        <f t="shared" ca="1" si="61"/>
        <v/>
      </c>
      <c r="M272" s="174" t="str">
        <f t="shared" ca="1" si="62"/>
        <v/>
      </c>
      <c r="N272" s="174" t="str">
        <f t="shared" ca="1" si="57"/>
        <v/>
      </c>
      <c r="O272" s="236" t="str">
        <f ca="1">IF(O$5&lt;=TODAY(),#REF!,"")</f>
        <v/>
      </c>
      <c r="P272" s="236" t="str">
        <f t="shared" ca="1" si="59"/>
        <v/>
      </c>
      <c r="Q272" s="174" t="str">
        <f t="shared" ca="1" si="60"/>
        <v/>
      </c>
      <c r="R272" s="183">
        <v>0</v>
      </c>
    </row>
    <row r="273" spans="2:18" ht="11">
      <c r="B273" s="178"/>
      <c r="G273" s="181"/>
      <c r="I273" s="173">
        <f t="shared" si="56"/>
        <v>0</v>
      </c>
      <c r="J273" s="174" t="str">
        <f t="shared" ca="1" si="58"/>
        <v/>
      </c>
      <c r="K273" s="236" t="str">
        <f ca="1">IF(K$5&lt;=TODAY(),#REF!,"")</f>
        <v/>
      </c>
      <c r="L273" s="236" t="str">
        <f t="shared" ca="1" si="61"/>
        <v/>
      </c>
      <c r="M273" s="174" t="str">
        <f t="shared" ca="1" si="62"/>
        <v/>
      </c>
      <c r="N273" s="174" t="str">
        <f t="shared" ca="1" si="57"/>
        <v/>
      </c>
      <c r="O273" s="236" t="str">
        <f ca="1">IF(O$5&lt;=TODAY(),#REF!,"")</f>
        <v/>
      </c>
      <c r="P273" s="236" t="str">
        <f t="shared" ca="1" si="59"/>
        <v/>
      </c>
      <c r="Q273" s="174" t="str">
        <f t="shared" ca="1" si="60"/>
        <v/>
      </c>
      <c r="R273" s="183">
        <v>0</v>
      </c>
    </row>
    <row r="274" spans="2:18" ht="11">
      <c r="B274" s="178"/>
      <c r="G274" s="181"/>
      <c r="I274" s="173">
        <f t="shared" si="56"/>
        <v>0</v>
      </c>
      <c r="J274" s="174" t="str">
        <f t="shared" ca="1" si="58"/>
        <v/>
      </c>
      <c r="K274" s="236" t="str">
        <f ca="1">IF(K$5&lt;=TODAY(),#REF!,"")</f>
        <v/>
      </c>
      <c r="L274" s="236" t="str">
        <f t="shared" ca="1" si="61"/>
        <v/>
      </c>
      <c r="M274" s="174" t="str">
        <f t="shared" ca="1" si="62"/>
        <v/>
      </c>
      <c r="N274" s="174" t="str">
        <f t="shared" ca="1" si="57"/>
        <v/>
      </c>
      <c r="O274" s="236" t="str">
        <f ca="1">IF(O$5&lt;=TODAY(),#REF!,"")</f>
        <v/>
      </c>
      <c r="P274" s="236" t="str">
        <f t="shared" ca="1" si="59"/>
        <v/>
      </c>
      <c r="Q274" s="174" t="str">
        <f t="shared" ca="1" si="60"/>
        <v/>
      </c>
      <c r="R274" s="183">
        <v>0</v>
      </c>
    </row>
    <row r="275" spans="2:18" ht="11">
      <c r="B275" s="178"/>
      <c r="G275" s="181"/>
      <c r="I275" s="173">
        <f t="shared" si="56"/>
        <v>0</v>
      </c>
      <c r="J275" s="174" t="str">
        <f t="shared" ca="1" si="58"/>
        <v/>
      </c>
      <c r="K275" s="236" t="str">
        <f ca="1">IF(K$5&lt;=TODAY(),#REF!,"")</f>
        <v/>
      </c>
      <c r="L275" s="236" t="str">
        <f t="shared" ca="1" si="61"/>
        <v/>
      </c>
      <c r="M275" s="174" t="str">
        <f t="shared" ca="1" si="62"/>
        <v/>
      </c>
      <c r="N275" s="174" t="str">
        <f t="shared" ca="1" si="57"/>
        <v/>
      </c>
      <c r="O275" s="236" t="str">
        <f ca="1">IF(O$5&lt;=TODAY(),#REF!,"")</f>
        <v/>
      </c>
      <c r="P275" s="236" t="str">
        <f t="shared" ca="1" si="59"/>
        <v/>
      </c>
      <c r="Q275" s="174" t="str">
        <f t="shared" ca="1" si="60"/>
        <v/>
      </c>
      <c r="R275" s="183">
        <v>0</v>
      </c>
    </row>
    <row r="276" spans="2:18" ht="11">
      <c r="B276" s="178"/>
      <c r="G276" s="181"/>
      <c r="I276" s="173">
        <f t="shared" si="56"/>
        <v>0</v>
      </c>
      <c r="J276" s="174" t="str">
        <f t="shared" ca="1" si="58"/>
        <v/>
      </c>
      <c r="K276" s="236" t="str">
        <f ca="1">IF(K$5&lt;=TODAY(),#REF!,"")</f>
        <v/>
      </c>
      <c r="L276" s="236" t="str">
        <f t="shared" ca="1" si="61"/>
        <v/>
      </c>
      <c r="M276" s="174" t="str">
        <f t="shared" ca="1" si="62"/>
        <v/>
      </c>
      <c r="N276" s="174" t="str">
        <f t="shared" ca="1" si="57"/>
        <v/>
      </c>
      <c r="O276" s="236" t="str">
        <f ca="1">IF(O$5&lt;=TODAY(),#REF!,"")</f>
        <v/>
      </c>
      <c r="P276" s="236" t="str">
        <f t="shared" ca="1" si="59"/>
        <v/>
      </c>
      <c r="Q276" s="174" t="str">
        <f t="shared" ca="1" si="60"/>
        <v/>
      </c>
      <c r="R276" s="183">
        <v>0</v>
      </c>
    </row>
    <row r="277" spans="2:18" ht="11">
      <c r="B277" s="178"/>
      <c r="G277" s="181"/>
      <c r="I277" s="173">
        <f t="shared" si="56"/>
        <v>0</v>
      </c>
      <c r="J277" s="174" t="str">
        <f t="shared" ca="1" si="58"/>
        <v/>
      </c>
      <c r="K277" s="236" t="str">
        <f ca="1">IF(K$5&lt;=TODAY(),#REF!,"")</f>
        <v/>
      </c>
      <c r="L277" s="236" t="str">
        <f t="shared" ca="1" si="61"/>
        <v/>
      </c>
      <c r="M277" s="174" t="str">
        <f t="shared" ca="1" si="62"/>
        <v/>
      </c>
      <c r="N277" s="174" t="str">
        <f t="shared" ca="1" si="57"/>
        <v/>
      </c>
      <c r="O277" s="236" t="str">
        <f ca="1">IF(O$5&lt;=TODAY(),#REF!,"")</f>
        <v/>
      </c>
      <c r="P277" s="236" t="str">
        <f t="shared" ca="1" si="59"/>
        <v/>
      </c>
      <c r="Q277" s="174" t="str">
        <f t="shared" ca="1" si="60"/>
        <v/>
      </c>
      <c r="R277" s="183">
        <v>0</v>
      </c>
    </row>
    <row r="278" spans="2:18" ht="11">
      <c r="B278" s="178"/>
      <c r="G278" s="181"/>
      <c r="I278" s="173">
        <f t="shared" si="56"/>
        <v>0</v>
      </c>
      <c r="J278" s="174" t="str">
        <f t="shared" ca="1" si="58"/>
        <v/>
      </c>
      <c r="K278" s="236" t="str">
        <f ca="1">IF(K$5&lt;=TODAY(),#REF!,"")</f>
        <v/>
      </c>
      <c r="L278" s="236" t="str">
        <f t="shared" ca="1" si="61"/>
        <v/>
      </c>
      <c r="M278" s="174" t="str">
        <f t="shared" ca="1" si="62"/>
        <v/>
      </c>
      <c r="N278" s="174" t="str">
        <f t="shared" ca="1" si="57"/>
        <v/>
      </c>
      <c r="O278" s="236" t="str">
        <f ca="1">IF(O$5&lt;=TODAY(),#REF!,"")</f>
        <v/>
      </c>
      <c r="P278" s="236" t="str">
        <f t="shared" ca="1" si="59"/>
        <v/>
      </c>
      <c r="Q278" s="174" t="str">
        <f t="shared" ca="1" si="60"/>
        <v/>
      </c>
      <c r="R278" s="183">
        <v>0</v>
      </c>
    </row>
    <row r="279" spans="2:18" ht="11">
      <c r="B279" s="178"/>
      <c r="G279" s="181"/>
      <c r="I279" s="173">
        <f t="shared" si="56"/>
        <v>0</v>
      </c>
      <c r="J279" s="174" t="str">
        <f t="shared" ca="1" si="58"/>
        <v/>
      </c>
      <c r="K279" s="236" t="str">
        <f ca="1">IF(K$5&lt;=TODAY(),#REF!,"")</f>
        <v/>
      </c>
      <c r="L279" s="236" t="str">
        <f t="shared" ca="1" si="61"/>
        <v/>
      </c>
      <c r="M279" s="174" t="str">
        <f t="shared" ca="1" si="62"/>
        <v/>
      </c>
      <c r="N279" s="174" t="str">
        <f t="shared" ca="1" si="57"/>
        <v/>
      </c>
      <c r="O279" s="236" t="str">
        <f ca="1">IF(O$5&lt;=TODAY(),#REF!,"")</f>
        <v/>
      </c>
      <c r="P279" s="236" t="str">
        <f t="shared" ca="1" si="59"/>
        <v/>
      </c>
      <c r="Q279" s="174" t="str">
        <f t="shared" ca="1" si="60"/>
        <v/>
      </c>
      <c r="R279" s="183">
        <v>0</v>
      </c>
    </row>
    <row r="280" spans="2:18" ht="11">
      <c r="B280" s="178"/>
      <c r="G280" s="181"/>
      <c r="I280" s="173">
        <f t="shared" si="56"/>
        <v>0</v>
      </c>
      <c r="J280" s="174" t="str">
        <f t="shared" ca="1" si="58"/>
        <v/>
      </c>
      <c r="K280" s="236" t="str">
        <f ca="1">IF(K$5&lt;=TODAY(),#REF!,"")</f>
        <v/>
      </c>
      <c r="L280" s="236" t="str">
        <f t="shared" ca="1" si="61"/>
        <v/>
      </c>
      <c r="M280" s="174" t="str">
        <f t="shared" ca="1" si="62"/>
        <v/>
      </c>
      <c r="N280" s="174" t="str">
        <f t="shared" ca="1" si="57"/>
        <v/>
      </c>
      <c r="O280" s="236" t="str">
        <f ca="1">IF(O$5&lt;=TODAY(),#REF!,"")</f>
        <v/>
      </c>
      <c r="P280" s="236" t="str">
        <f t="shared" ca="1" si="59"/>
        <v/>
      </c>
      <c r="Q280" s="174" t="str">
        <f t="shared" ca="1" si="60"/>
        <v/>
      </c>
      <c r="R280" s="183">
        <v>0</v>
      </c>
    </row>
    <row r="281" spans="2:18" ht="11">
      <c r="B281" s="178"/>
      <c r="G281" s="181"/>
      <c r="I281" s="173">
        <f t="shared" si="56"/>
        <v>0</v>
      </c>
      <c r="J281" s="174" t="str">
        <f t="shared" ca="1" si="58"/>
        <v/>
      </c>
      <c r="K281" s="236" t="str">
        <f ca="1">IF(K$5&lt;=TODAY(),#REF!,"")</f>
        <v/>
      </c>
      <c r="L281" s="236" t="str">
        <f t="shared" ca="1" si="61"/>
        <v/>
      </c>
      <c r="M281" s="174" t="str">
        <f t="shared" ca="1" si="62"/>
        <v/>
      </c>
      <c r="N281" s="174" t="str">
        <f t="shared" ca="1" si="57"/>
        <v/>
      </c>
      <c r="O281" s="236" t="str">
        <f ca="1">IF(O$5&lt;=TODAY(),#REF!,"")</f>
        <v/>
      </c>
      <c r="P281" s="236" t="str">
        <f t="shared" ca="1" si="59"/>
        <v/>
      </c>
      <c r="Q281" s="174" t="str">
        <f t="shared" ca="1" si="60"/>
        <v/>
      </c>
      <c r="R281" s="183">
        <v>0</v>
      </c>
    </row>
    <row r="282" spans="2:18" ht="11">
      <c r="B282" s="178"/>
      <c r="G282" s="181"/>
      <c r="I282" s="173">
        <f t="shared" si="56"/>
        <v>0</v>
      </c>
      <c r="J282" s="174" t="str">
        <f t="shared" ca="1" si="58"/>
        <v/>
      </c>
      <c r="K282" s="236" t="str">
        <f ca="1">IF(K$5&lt;=TODAY(),#REF!,"")</f>
        <v/>
      </c>
      <c r="L282" s="236" t="str">
        <f t="shared" ca="1" si="61"/>
        <v/>
      </c>
      <c r="M282" s="174" t="str">
        <f t="shared" ca="1" si="62"/>
        <v/>
      </c>
      <c r="N282" s="174" t="str">
        <f t="shared" ca="1" si="57"/>
        <v/>
      </c>
      <c r="O282" s="236" t="str">
        <f ca="1">IF(O$5&lt;=TODAY(),#REF!,"")</f>
        <v/>
      </c>
      <c r="P282" s="236" t="str">
        <f t="shared" ca="1" si="59"/>
        <v/>
      </c>
      <c r="Q282" s="174" t="str">
        <f t="shared" ca="1" si="60"/>
        <v/>
      </c>
      <c r="R282" s="183">
        <v>0</v>
      </c>
    </row>
    <row r="283" spans="2:18" ht="11">
      <c r="B283" s="178"/>
      <c r="G283" s="181"/>
      <c r="I283" s="173">
        <f t="shared" si="56"/>
        <v>0</v>
      </c>
      <c r="J283" s="174" t="str">
        <f t="shared" ca="1" si="58"/>
        <v/>
      </c>
      <c r="K283" s="236" t="str">
        <f ca="1">IF(K$5&lt;=TODAY(),#REF!,"")</f>
        <v/>
      </c>
      <c r="L283" s="236" t="str">
        <f t="shared" ca="1" si="61"/>
        <v/>
      </c>
      <c r="M283" s="174" t="str">
        <f t="shared" ca="1" si="62"/>
        <v/>
      </c>
      <c r="N283" s="174" t="str">
        <f t="shared" ca="1" si="57"/>
        <v/>
      </c>
      <c r="O283" s="236" t="str">
        <f ca="1">IF(O$5&lt;=TODAY(),#REF!,"")</f>
        <v/>
      </c>
      <c r="P283" s="236" t="str">
        <f t="shared" ref="P283:P302" ca="1" si="63">IF(P$5&lt;=TODAY(),O283,"")</f>
        <v/>
      </c>
      <c r="Q283" s="174" t="str">
        <f t="shared" ca="1" si="60"/>
        <v/>
      </c>
      <c r="R283" s="183">
        <v>0</v>
      </c>
    </row>
    <row r="284" spans="2:18" ht="11">
      <c r="B284" s="178"/>
      <c r="G284" s="181"/>
      <c r="I284" s="173">
        <f t="shared" si="56"/>
        <v>0</v>
      </c>
      <c r="J284" s="174" t="str">
        <f t="shared" ca="1" si="58"/>
        <v/>
      </c>
      <c r="K284" s="236" t="str">
        <f ca="1">IF(K$5&lt;=TODAY(),#REF!,"")</f>
        <v/>
      </c>
      <c r="L284" s="236" t="str">
        <f t="shared" ca="1" si="61"/>
        <v/>
      </c>
      <c r="M284" s="174" t="str">
        <f t="shared" ca="1" si="62"/>
        <v/>
      </c>
      <c r="N284" s="174" t="str">
        <f t="shared" ca="1" si="57"/>
        <v/>
      </c>
      <c r="O284" s="236" t="str">
        <f ca="1">IF(O$5&lt;=TODAY(),#REF!,"")</f>
        <v/>
      </c>
      <c r="P284" s="236" t="str">
        <f t="shared" ca="1" si="63"/>
        <v/>
      </c>
      <c r="Q284" s="174" t="str">
        <f t="shared" ref="Q284:Q303" ca="1" si="64">IF(Q$5&lt;=TODAY(),P284,"")</f>
        <v/>
      </c>
      <c r="R284" s="183">
        <v>0</v>
      </c>
    </row>
    <row r="285" spans="2:18" ht="11">
      <c r="B285" s="178"/>
      <c r="G285" s="181"/>
      <c r="I285" s="173">
        <f t="shared" si="56"/>
        <v>0</v>
      </c>
      <c r="J285" s="174" t="str">
        <f t="shared" ca="1" si="58"/>
        <v/>
      </c>
      <c r="K285" s="236" t="str">
        <f ca="1">IF(K$5&lt;=TODAY(),#REF!,"")</f>
        <v/>
      </c>
      <c r="L285" s="236" t="str">
        <f t="shared" ref="L285:L304" ca="1" si="65">IF(L$5&lt;=TODAY(),K285,"")</f>
        <v/>
      </c>
      <c r="M285" s="174" t="str">
        <f t="shared" ca="1" si="62"/>
        <v/>
      </c>
      <c r="N285" s="174" t="str">
        <f t="shared" ca="1" si="57"/>
        <v/>
      </c>
      <c r="O285" s="236" t="str">
        <f ca="1">IF(O$5&lt;=TODAY(),#REF!,"")</f>
        <v/>
      </c>
      <c r="P285" s="236" t="str">
        <f t="shared" ca="1" si="63"/>
        <v/>
      </c>
      <c r="Q285" s="174" t="str">
        <f t="shared" ca="1" si="64"/>
        <v/>
      </c>
      <c r="R285" s="183">
        <v>0</v>
      </c>
    </row>
    <row r="286" spans="2:18" ht="11">
      <c r="B286" s="178"/>
      <c r="G286" s="181"/>
      <c r="I286" s="173">
        <f t="shared" si="56"/>
        <v>0</v>
      </c>
      <c r="J286" s="174" t="str">
        <f t="shared" ca="1" si="58"/>
        <v/>
      </c>
      <c r="K286" s="236" t="str">
        <f ca="1">IF(K$5&lt;=TODAY(),#REF!,"")</f>
        <v/>
      </c>
      <c r="L286" s="236" t="str">
        <f t="shared" ca="1" si="65"/>
        <v/>
      </c>
      <c r="M286" s="174" t="str">
        <f t="shared" ca="1" si="62"/>
        <v/>
      </c>
      <c r="N286" s="174" t="str">
        <f t="shared" ca="1" si="57"/>
        <v/>
      </c>
      <c r="O286" s="236" t="str">
        <f ca="1">IF(O$5&lt;=TODAY(),#REF!,"")</f>
        <v/>
      </c>
      <c r="P286" s="236" t="str">
        <f t="shared" ca="1" si="63"/>
        <v/>
      </c>
      <c r="Q286" s="174" t="str">
        <f t="shared" ca="1" si="64"/>
        <v/>
      </c>
      <c r="R286" s="183">
        <v>0</v>
      </c>
    </row>
    <row r="287" spans="2:18" ht="11">
      <c r="B287" s="178"/>
      <c r="G287" s="181"/>
      <c r="I287" s="173">
        <f t="shared" si="56"/>
        <v>0</v>
      </c>
      <c r="J287" s="174" t="str">
        <f t="shared" ca="1" si="58"/>
        <v/>
      </c>
      <c r="K287" s="236" t="str">
        <f ca="1">IF(K$5&lt;=TODAY(),#REF!,"")</f>
        <v/>
      </c>
      <c r="L287" s="236" t="str">
        <f t="shared" ca="1" si="65"/>
        <v/>
      </c>
      <c r="M287" s="174" t="str">
        <f t="shared" ca="1" si="62"/>
        <v/>
      </c>
      <c r="N287" s="174" t="str">
        <f t="shared" ca="1" si="57"/>
        <v/>
      </c>
      <c r="O287" s="236" t="str">
        <f ca="1">IF(O$5&lt;=TODAY(),#REF!,"")</f>
        <v/>
      </c>
      <c r="P287" s="236" t="str">
        <f t="shared" ca="1" si="63"/>
        <v/>
      </c>
      <c r="Q287" s="174" t="str">
        <f t="shared" ca="1" si="64"/>
        <v/>
      </c>
      <c r="R287" s="183">
        <v>0</v>
      </c>
    </row>
    <row r="288" spans="2:18" ht="11">
      <c r="B288" s="178"/>
      <c r="G288" s="181"/>
      <c r="I288" s="173">
        <f t="shared" si="56"/>
        <v>0</v>
      </c>
      <c r="J288" s="174" t="str">
        <f t="shared" ca="1" si="58"/>
        <v/>
      </c>
      <c r="K288" s="236" t="str">
        <f ca="1">IF(K$5&lt;=TODAY(),#REF!,"")</f>
        <v/>
      </c>
      <c r="L288" s="236" t="str">
        <f t="shared" ca="1" si="65"/>
        <v/>
      </c>
      <c r="M288" s="174" t="str">
        <f t="shared" ca="1" si="62"/>
        <v/>
      </c>
      <c r="N288" s="174" t="str">
        <f t="shared" ca="1" si="57"/>
        <v/>
      </c>
      <c r="O288" s="236" t="str">
        <f ca="1">IF(O$5&lt;=TODAY(),#REF!,"")</f>
        <v/>
      </c>
      <c r="P288" s="236" t="str">
        <f t="shared" ca="1" si="63"/>
        <v/>
      </c>
      <c r="Q288" s="174" t="str">
        <f t="shared" ca="1" si="64"/>
        <v/>
      </c>
      <c r="R288" s="183">
        <v>0</v>
      </c>
    </row>
    <row r="289" spans="2:18" ht="11">
      <c r="B289" s="178"/>
      <c r="G289" s="181"/>
      <c r="I289" s="173">
        <f t="shared" si="56"/>
        <v>0</v>
      </c>
      <c r="J289" s="174" t="str">
        <f t="shared" ca="1" si="58"/>
        <v/>
      </c>
      <c r="K289" s="236" t="str">
        <f ca="1">IF(K$5&lt;=TODAY(),#REF!,"")</f>
        <v/>
      </c>
      <c r="L289" s="236" t="str">
        <f t="shared" ca="1" si="65"/>
        <v/>
      </c>
      <c r="M289" s="174" t="str">
        <f t="shared" ca="1" si="62"/>
        <v/>
      </c>
      <c r="N289" s="174" t="str">
        <f t="shared" ca="1" si="57"/>
        <v/>
      </c>
      <c r="O289" s="236" t="str">
        <f ca="1">IF(O$5&lt;=TODAY(),#REF!,"")</f>
        <v/>
      </c>
      <c r="P289" s="236" t="str">
        <f t="shared" ca="1" si="63"/>
        <v/>
      </c>
      <c r="Q289" s="174" t="str">
        <f t="shared" ca="1" si="64"/>
        <v/>
      </c>
      <c r="R289" s="183">
        <v>0</v>
      </c>
    </row>
    <row r="290" spans="2:18" ht="11">
      <c r="B290" s="178"/>
      <c r="G290" s="181"/>
      <c r="I290" s="173">
        <f t="shared" si="56"/>
        <v>0</v>
      </c>
      <c r="J290" s="174" t="str">
        <f t="shared" ca="1" si="58"/>
        <v/>
      </c>
      <c r="K290" s="236" t="str">
        <f ca="1">IF(K$5&lt;=TODAY(),#REF!,"")</f>
        <v/>
      </c>
      <c r="L290" s="236" t="str">
        <f t="shared" ca="1" si="65"/>
        <v/>
      </c>
      <c r="M290" s="174" t="str">
        <f t="shared" ca="1" si="62"/>
        <v/>
      </c>
      <c r="N290" s="174" t="str">
        <f t="shared" ca="1" si="57"/>
        <v/>
      </c>
      <c r="O290" s="236" t="str">
        <f ca="1">IF(O$5&lt;=TODAY(),#REF!,"")</f>
        <v/>
      </c>
      <c r="P290" s="236" t="str">
        <f t="shared" ca="1" si="63"/>
        <v/>
      </c>
      <c r="Q290" s="174" t="str">
        <f t="shared" ca="1" si="64"/>
        <v/>
      </c>
      <c r="R290" s="183">
        <v>0</v>
      </c>
    </row>
    <row r="291" spans="2:18" ht="11">
      <c r="B291" s="178"/>
      <c r="G291" s="181"/>
      <c r="I291" s="173">
        <f t="shared" si="56"/>
        <v>0</v>
      </c>
      <c r="J291" s="174" t="str">
        <f t="shared" ca="1" si="58"/>
        <v/>
      </c>
      <c r="K291" s="236" t="str">
        <f ca="1">IF(K$5&lt;=TODAY(),#REF!,"")</f>
        <v/>
      </c>
      <c r="L291" s="236" t="str">
        <f t="shared" ca="1" si="65"/>
        <v/>
      </c>
      <c r="M291" s="174" t="str">
        <f t="shared" ca="1" si="62"/>
        <v/>
      </c>
      <c r="N291" s="174" t="str">
        <f t="shared" ca="1" si="57"/>
        <v/>
      </c>
      <c r="O291" s="236" t="str">
        <f ca="1">IF(O$5&lt;=TODAY(),#REF!,"")</f>
        <v/>
      </c>
      <c r="P291" s="236" t="str">
        <f t="shared" ca="1" si="63"/>
        <v/>
      </c>
      <c r="Q291" s="174" t="str">
        <f t="shared" ca="1" si="64"/>
        <v/>
      </c>
      <c r="R291" s="183">
        <v>0</v>
      </c>
    </row>
    <row r="292" spans="2:18" ht="11">
      <c r="B292" s="178"/>
      <c r="G292" s="181"/>
      <c r="I292" s="173">
        <f t="shared" si="56"/>
        <v>0</v>
      </c>
      <c r="J292" s="174" t="str">
        <f t="shared" ca="1" si="58"/>
        <v/>
      </c>
      <c r="K292" s="236" t="str">
        <f ca="1">IF(K$5&lt;=TODAY(),#REF!,"")</f>
        <v/>
      </c>
      <c r="L292" s="236" t="str">
        <f t="shared" ca="1" si="65"/>
        <v/>
      </c>
      <c r="M292" s="174" t="str">
        <f t="shared" ca="1" si="62"/>
        <v/>
      </c>
      <c r="N292" s="174" t="str">
        <f t="shared" ca="1" si="57"/>
        <v/>
      </c>
      <c r="O292" s="236" t="str">
        <f ca="1">IF(O$5&lt;=TODAY(),#REF!,"")</f>
        <v/>
      </c>
      <c r="P292" s="236" t="str">
        <f t="shared" ca="1" si="63"/>
        <v/>
      </c>
      <c r="Q292" s="174" t="str">
        <f t="shared" ca="1" si="64"/>
        <v/>
      </c>
      <c r="R292" s="183">
        <v>0</v>
      </c>
    </row>
    <row r="293" spans="2:18" ht="11">
      <c r="B293" s="178"/>
      <c r="G293" s="181"/>
      <c r="I293" s="173">
        <f t="shared" si="56"/>
        <v>0</v>
      </c>
      <c r="J293" s="174" t="str">
        <f t="shared" ca="1" si="58"/>
        <v/>
      </c>
      <c r="K293" s="236" t="str">
        <f ca="1">IF(K$5&lt;=TODAY(),#REF!,"")</f>
        <v/>
      </c>
      <c r="L293" s="236" t="str">
        <f t="shared" ca="1" si="65"/>
        <v/>
      </c>
      <c r="M293" s="174" t="str">
        <f t="shared" ca="1" si="62"/>
        <v/>
      </c>
      <c r="N293" s="174" t="str">
        <f t="shared" ca="1" si="57"/>
        <v/>
      </c>
      <c r="O293" s="236" t="str">
        <f ca="1">IF(O$5&lt;=TODAY(),#REF!,"")</f>
        <v/>
      </c>
      <c r="P293" s="236" t="str">
        <f t="shared" ca="1" si="63"/>
        <v/>
      </c>
      <c r="Q293" s="174" t="str">
        <f t="shared" ca="1" si="64"/>
        <v/>
      </c>
      <c r="R293" s="183">
        <v>0</v>
      </c>
    </row>
    <row r="294" spans="2:18" ht="11">
      <c r="B294" s="178"/>
      <c r="G294" s="181"/>
      <c r="I294" s="173">
        <f t="shared" si="56"/>
        <v>0</v>
      </c>
      <c r="J294" s="174" t="str">
        <f t="shared" ca="1" si="58"/>
        <v/>
      </c>
      <c r="K294" s="236" t="str">
        <f ca="1">IF(K$5&lt;=TODAY(),#REF!,"")</f>
        <v/>
      </c>
      <c r="L294" s="236" t="str">
        <f t="shared" ca="1" si="65"/>
        <v/>
      </c>
      <c r="M294" s="174" t="str">
        <f t="shared" ca="1" si="62"/>
        <v/>
      </c>
      <c r="N294" s="174" t="str">
        <f t="shared" ca="1" si="57"/>
        <v/>
      </c>
      <c r="O294" s="236" t="str">
        <f ca="1">IF(O$5&lt;=TODAY(),#REF!,"")</f>
        <v/>
      </c>
      <c r="P294" s="236" t="str">
        <f t="shared" ca="1" si="63"/>
        <v/>
      </c>
      <c r="Q294" s="174" t="str">
        <f t="shared" ca="1" si="64"/>
        <v/>
      </c>
      <c r="R294" s="183">
        <v>0</v>
      </c>
    </row>
    <row r="295" spans="2:18" ht="11">
      <c r="B295" s="178"/>
      <c r="G295" s="181"/>
      <c r="I295" s="173">
        <f t="shared" si="56"/>
        <v>0</v>
      </c>
      <c r="J295" s="174" t="str">
        <f t="shared" ca="1" si="58"/>
        <v/>
      </c>
      <c r="K295" s="236" t="str">
        <f ca="1">IF(K$5&lt;=TODAY(),#REF!,"")</f>
        <v/>
      </c>
      <c r="L295" s="236" t="str">
        <f t="shared" ca="1" si="65"/>
        <v/>
      </c>
      <c r="M295" s="174" t="str">
        <f t="shared" ca="1" si="62"/>
        <v/>
      </c>
      <c r="N295" s="174" t="str">
        <f t="shared" ca="1" si="57"/>
        <v/>
      </c>
      <c r="O295" s="236" t="str">
        <f ca="1">IF(O$5&lt;=TODAY(),#REF!,"")</f>
        <v/>
      </c>
      <c r="P295" s="236" t="str">
        <f t="shared" ca="1" si="63"/>
        <v/>
      </c>
      <c r="Q295" s="174" t="str">
        <f t="shared" ca="1" si="64"/>
        <v/>
      </c>
      <c r="R295" s="183">
        <v>0</v>
      </c>
    </row>
    <row r="296" spans="2:18" ht="11">
      <c r="B296" s="178"/>
      <c r="G296" s="181"/>
      <c r="I296" s="173">
        <f t="shared" si="56"/>
        <v>0</v>
      </c>
      <c r="J296" s="174" t="str">
        <f t="shared" ca="1" si="58"/>
        <v/>
      </c>
      <c r="K296" s="236" t="str">
        <f ca="1">IF(K$5&lt;=TODAY(),#REF!,"")</f>
        <v/>
      </c>
      <c r="L296" s="236" t="str">
        <f t="shared" ca="1" si="65"/>
        <v/>
      </c>
      <c r="M296" s="174" t="str">
        <f t="shared" ca="1" si="62"/>
        <v/>
      </c>
      <c r="N296" s="174" t="str">
        <f t="shared" ca="1" si="57"/>
        <v/>
      </c>
      <c r="O296" s="236" t="str">
        <f ca="1">IF(O$5&lt;=TODAY(),#REF!,"")</f>
        <v/>
      </c>
      <c r="P296" s="236" t="str">
        <f t="shared" ca="1" si="63"/>
        <v/>
      </c>
      <c r="Q296" s="174" t="str">
        <f t="shared" ca="1" si="64"/>
        <v/>
      </c>
      <c r="R296" s="183">
        <v>0</v>
      </c>
    </row>
    <row r="297" spans="2:18" ht="11">
      <c r="B297" s="178"/>
      <c r="G297" s="181"/>
      <c r="I297" s="173">
        <f t="shared" si="56"/>
        <v>0</v>
      </c>
      <c r="J297" s="174" t="str">
        <f t="shared" ca="1" si="58"/>
        <v/>
      </c>
      <c r="K297" s="236" t="str">
        <f ca="1">IF(K$5&lt;=TODAY(),#REF!,"")</f>
        <v/>
      </c>
      <c r="L297" s="236" t="str">
        <f t="shared" ca="1" si="65"/>
        <v/>
      </c>
      <c r="M297" s="174" t="str">
        <f t="shared" ca="1" si="62"/>
        <v/>
      </c>
      <c r="N297" s="174" t="str">
        <f t="shared" ca="1" si="57"/>
        <v/>
      </c>
      <c r="O297" s="236" t="str">
        <f ca="1">IF(O$5&lt;=TODAY(),#REF!,"")</f>
        <v/>
      </c>
      <c r="P297" s="236" t="str">
        <f t="shared" ca="1" si="63"/>
        <v/>
      </c>
      <c r="Q297" s="174" t="str">
        <f t="shared" ca="1" si="64"/>
        <v/>
      </c>
      <c r="R297" s="183">
        <v>0</v>
      </c>
    </row>
    <row r="298" spans="2:18" ht="11">
      <c r="B298" s="178"/>
      <c r="G298" s="181"/>
      <c r="I298" s="173">
        <f t="shared" si="56"/>
        <v>0</v>
      </c>
      <c r="J298" s="174" t="str">
        <f t="shared" ca="1" si="58"/>
        <v/>
      </c>
      <c r="K298" s="236" t="str">
        <f ca="1">IF(K$5&lt;=TODAY(),#REF!,"")</f>
        <v/>
      </c>
      <c r="L298" s="236" t="str">
        <f t="shared" ca="1" si="65"/>
        <v/>
      </c>
      <c r="M298" s="174" t="str">
        <f t="shared" ca="1" si="62"/>
        <v/>
      </c>
      <c r="N298" s="174" t="str">
        <f t="shared" ca="1" si="57"/>
        <v/>
      </c>
      <c r="O298" s="236" t="str">
        <f ca="1">IF(O$5&lt;=TODAY(),#REF!,"")</f>
        <v/>
      </c>
      <c r="P298" s="236" t="str">
        <f t="shared" ca="1" si="63"/>
        <v/>
      </c>
      <c r="Q298" s="174" t="str">
        <f t="shared" ca="1" si="64"/>
        <v/>
      </c>
      <c r="R298" s="183">
        <v>0</v>
      </c>
    </row>
    <row r="299" spans="2:18" ht="11">
      <c r="B299" s="178"/>
      <c r="G299" s="181"/>
      <c r="I299" s="173">
        <f t="shared" si="56"/>
        <v>0</v>
      </c>
      <c r="J299" s="174" t="str">
        <f t="shared" ca="1" si="58"/>
        <v/>
      </c>
      <c r="K299" s="236" t="str">
        <f ca="1">IF(K$5&lt;=TODAY(),#REF!,"")</f>
        <v/>
      </c>
      <c r="L299" s="236" t="str">
        <f t="shared" ca="1" si="65"/>
        <v/>
      </c>
      <c r="M299" s="174" t="str">
        <f t="shared" ca="1" si="62"/>
        <v/>
      </c>
      <c r="N299" s="174" t="str">
        <f t="shared" ca="1" si="57"/>
        <v/>
      </c>
      <c r="O299" s="236" t="str">
        <f ca="1">IF(O$5&lt;=TODAY(),#REF!,"")</f>
        <v/>
      </c>
      <c r="P299" s="236" t="str">
        <f t="shared" ca="1" si="63"/>
        <v/>
      </c>
      <c r="Q299" s="174" t="str">
        <f t="shared" ca="1" si="64"/>
        <v/>
      </c>
      <c r="R299" s="183">
        <v>0</v>
      </c>
    </row>
    <row r="300" spans="2:18" ht="11">
      <c r="B300" s="178"/>
      <c r="G300" s="181"/>
      <c r="I300" s="173">
        <f t="shared" si="56"/>
        <v>0</v>
      </c>
      <c r="J300" s="174" t="str">
        <f t="shared" ca="1" si="58"/>
        <v/>
      </c>
      <c r="K300" s="236" t="str">
        <f ca="1">IF(K$5&lt;=TODAY(),#REF!,"")</f>
        <v/>
      </c>
      <c r="L300" s="236" t="str">
        <f t="shared" ca="1" si="65"/>
        <v/>
      </c>
      <c r="M300" s="174" t="str">
        <f t="shared" ca="1" si="62"/>
        <v/>
      </c>
      <c r="N300" s="174" t="str">
        <f t="shared" ca="1" si="57"/>
        <v/>
      </c>
      <c r="O300" s="236" t="str">
        <f ca="1">IF(O$5&lt;=TODAY(),#REF!,"")</f>
        <v/>
      </c>
      <c r="P300" s="236" t="str">
        <f t="shared" ca="1" si="63"/>
        <v/>
      </c>
      <c r="Q300" s="174" t="str">
        <f t="shared" ca="1" si="64"/>
        <v/>
      </c>
      <c r="R300" s="183">
        <v>0</v>
      </c>
    </row>
    <row r="301" spans="2:18" ht="11">
      <c r="B301" s="178"/>
      <c r="G301" s="181"/>
      <c r="I301" s="173">
        <f t="shared" si="56"/>
        <v>0</v>
      </c>
      <c r="J301" s="174" t="str">
        <f t="shared" ca="1" si="58"/>
        <v/>
      </c>
      <c r="K301" s="236" t="str">
        <f ca="1">IF(K$5&lt;=TODAY(),#REF!,"")</f>
        <v/>
      </c>
      <c r="L301" s="236" t="str">
        <f t="shared" ca="1" si="65"/>
        <v/>
      </c>
      <c r="M301" s="174" t="str">
        <f t="shared" ca="1" si="62"/>
        <v/>
      </c>
      <c r="N301" s="174" t="str">
        <f t="shared" ca="1" si="57"/>
        <v/>
      </c>
      <c r="O301" s="236" t="str">
        <f ca="1">IF(O$5&lt;=TODAY(),#REF!,"")</f>
        <v/>
      </c>
      <c r="P301" s="236" t="str">
        <f t="shared" ca="1" si="63"/>
        <v/>
      </c>
      <c r="Q301" s="174" t="str">
        <f t="shared" ca="1" si="64"/>
        <v/>
      </c>
      <c r="R301" s="183">
        <v>0</v>
      </c>
    </row>
    <row r="302" spans="2:18" ht="11">
      <c r="B302" s="178"/>
      <c r="G302" s="181"/>
      <c r="I302" s="173">
        <f t="shared" si="56"/>
        <v>0</v>
      </c>
      <c r="J302" s="174" t="str">
        <f t="shared" ca="1" si="58"/>
        <v/>
      </c>
      <c r="K302" s="236" t="str">
        <f ca="1">IF(K$5&lt;=TODAY(),#REF!,"")</f>
        <v/>
      </c>
      <c r="L302" s="236" t="str">
        <f t="shared" ca="1" si="65"/>
        <v/>
      </c>
      <c r="M302" s="174" t="str">
        <f t="shared" ca="1" si="62"/>
        <v/>
      </c>
      <c r="N302" s="174" t="str">
        <f t="shared" ca="1" si="57"/>
        <v/>
      </c>
      <c r="O302" s="236" t="str">
        <f ca="1">IF(O$5&lt;=TODAY(),#REF!,"")</f>
        <v/>
      </c>
      <c r="P302" s="236" t="str">
        <f t="shared" ca="1" si="63"/>
        <v/>
      </c>
      <c r="Q302" s="174" t="str">
        <f t="shared" ca="1" si="64"/>
        <v/>
      </c>
      <c r="R302" s="183">
        <v>0</v>
      </c>
    </row>
    <row r="303" spans="2:18" ht="11">
      <c r="B303" s="178"/>
      <c r="G303" s="181"/>
      <c r="I303" s="173">
        <f t="shared" si="56"/>
        <v>0</v>
      </c>
      <c r="J303" s="174" t="str">
        <f t="shared" ca="1" si="58"/>
        <v/>
      </c>
      <c r="K303" s="236" t="str">
        <f ca="1">IF(K$5&lt;=TODAY(),#REF!,"")</f>
        <v/>
      </c>
      <c r="L303" s="236" t="str">
        <f t="shared" ca="1" si="65"/>
        <v/>
      </c>
      <c r="M303" s="174" t="str">
        <f t="shared" ca="1" si="62"/>
        <v/>
      </c>
      <c r="N303" s="174" t="str">
        <f t="shared" ca="1" si="57"/>
        <v/>
      </c>
      <c r="O303" s="236" t="str">
        <f ca="1">IF(O$5&lt;=TODAY(),#REF!,"")</f>
        <v/>
      </c>
      <c r="P303" s="236" t="str">
        <f t="shared" ref="P303:P322" ca="1" si="66">IF(P$5&lt;=TODAY(),O303,"")</f>
        <v/>
      </c>
      <c r="Q303" s="174" t="str">
        <f t="shared" ca="1" si="64"/>
        <v/>
      </c>
      <c r="R303" s="183">
        <v>0</v>
      </c>
    </row>
    <row r="304" spans="2:18" ht="11">
      <c r="B304" s="178"/>
      <c r="G304" s="181"/>
      <c r="I304" s="173">
        <f t="shared" si="56"/>
        <v>0</v>
      </c>
      <c r="J304" s="174" t="str">
        <f t="shared" ca="1" si="58"/>
        <v/>
      </c>
      <c r="K304" s="236" t="str">
        <f ca="1">IF(K$5&lt;=TODAY(),#REF!,"")</f>
        <v/>
      </c>
      <c r="L304" s="236" t="str">
        <f t="shared" ca="1" si="65"/>
        <v/>
      </c>
      <c r="M304" s="174" t="str">
        <f t="shared" ca="1" si="62"/>
        <v/>
      </c>
      <c r="N304" s="174" t="str">
        <f t="shared" ca="1" si="57"/>
        <v/>
      </c>
      <c r="O304" s="236" t="str">
        <f ca="1">IF(O$5&lt;=TODAY(),#REF!,"")</f>
        <v/>
      </c>
      <c r="P304" s="236" t="str">
        <f t="shared" ca="1" si="66"/>
        <v/>
      </c>
      <c r="Q304" s="174" t="str">
        <f t="shared" ref="Q304:Q323" ca="1" si="67">IF(Q$5&lt;=TODAY(),P304,"")</f>
        <v/>
      </c>
      <c r="R304" s="183">
        <v>0</v>
      </c>
    </row>
    <row r="305" spans="2:18" ht="11">
      <c r="B305" s="178"/>
      <c r="G305" s="181"/>
      <c r="I305" s="173">
        <f t="shared" si="56"/>
        <v>0</v>
      </c>
      <c r="J305" s="174" t="str">
        <f t="shared" ca="1" si="58"/>
        <v/>
      </c>
      <c r="K305" s="236" t="str">
        <f ca="1">IF(K$5&lt;=TODAY(),#REF!,"")</f>
        <v/>
      </c>
      <c r="L305" s="236" t="str">
        <f t="shared" ref="L305:L324" ca="1" si="68">IF(L$5&lt;=TODAY(),K305,"")</f>
        <v/>
      </c>
      <c r="M305" s="174" t="str">
        <f t="shared" ca="1" si="62"/>
        <v/>
      </c>
      <c r="N305" s="174" t="str">
        <f t="shared" ca="1" si="57"/>
        <v/>
      </c>
      <c r="O305" s="236" t="str">
        <f ca="1">IF(O$5&lt;=TODAY(),#REF!,"")</f>
        <v/>
      </c>
      <c r="P305" s="236" t="str">
        <f t="shared" ca="1" si="66"/>
        <v/>
      </c>
      <c r="Q305" s="174" t="str">
        <f t="shared" ca="1" si="67"/>
        <v/>
      </c>
      <c r="R305" s="183">
        <v>0</v>
      </c>
    </row>
    <row r="306" spans="2:18" ht="11">
      <c r="B306" s="178"/>
      <c r="G306" s="181"/>
      <c r="I306" s="173">
        <f t="shared" si="56"/>
        <v>0</v>
      </c>
      <c r="J306" s="174" t="str">
        <f t="shared" ca="1" si="58"/>
        <v/>
      </c>
      <c r="K306" s="236" t="str">
        <f ca="1">IF(K$5&lt;=TODAY(),#REF!,"")</f>
        <v/>
      </c>
      <c r="L306" s="236" t="str">
        <f t="shared" ca="1" si="68"/>
        <v/>
      </c>
      <c r="M306" s="174" t="str">
        <f t="shared" ca="1" si="62"/>
        <v/>
      </c>
      <c r="N306" s="174" t="str">
        <f t="shared" ca="1" si="57"/>
        <v/>
      </c>
      <c r="O306" s="236" t="str">
        <f ca="1">IF(O$5&lt;=TODAY(),#REF!,"")</f>
        <v/>
      </c>
      <c r="P306" s="236" t="str">
        <f t="shared" ca="1" si="66"/>
        <v/>
      </c>
      <c r="Q306" s="174" t="str">
        <f t="shared" ca="1" si="67"/>
        <v/>
      </c>
      <c r="R306" s="183">
        <v>0</v>
      </c>
    </row>
    <row r="307" spans="2:18" ht="11">
      <c r="B307" s="178"/>
      <c r="G307" s="181"/>
      <c r="I307" s="173">
        <f t="shared" si="56"/>
        <v>0</v>
      </c>
      <c r="J307" s="174" t="str">
        <f t="shared" ca="1" si="58"/>
        <v/>
      </c>
      <c r="K307" s="236" t="str">
        <f ca="1">IF(K$5&lt;=TODAY(),#REF!,"")</f>
        <v/>
      </c>
      <c r="L307" s="236" t="str">
        <f t="shared" ca="1" si="68"/>
        <v/>
      </c>
      <c r="M307" s="174" t="str">
        <f t="shared" ca="1" si="62"/>
        <v/>
      </c>
      <c r="N307" s="174" t="str">
        <f t="shared" ca="1" si="57"/>
        <v/>
      </c>
      <c r="O307" s="236" t="str">
        <f ca="1">IF(O$5&lt;=TODAY(),#REF!,"")</f>
        <v/>
      </c>
      <c r="P307" s="236" t="str">
        <f t="shared" ca="1" si="66"/>
        <v/>
      </c>
      <c r="Q307" s="174" t="str">
        <f t="shared" ca="1" si="67"/>
        <v/>
      </c>
      <c r="R307" s="183">
        <v>0</v>
      </c>
    </row>
    <row r="308" spans="2:18" ht="11">
      <c r="B308" s="178"/>
      <c r="G308" s="181"/>
      <c r="I308" s="173">
        <f t="shared" si="56"/>
        <v>0</v>
      </c>
      <c r="J308" s="174" t="str">
        <f t="shared" ca="1" si="58"/>
        <v/>
      </c>
      <c r="K308" s="236" t="str">
        <f ca="1">IF(K$5&lt;=TODAY(),#REF!,"")</f>
        <v/>
      </c>
      <c r="L308" s="236" t="str">
        <f t="shared" ca="1" si="68"/>
        <v/>
      </c>
      <c r="M308" s="174" t="str">
        <f t="shared" ca="1" si="62"/>
        <v/>
      </c>
      <c r="N308" s="174" t="str">
        <f t="shared" ca="1" si="57"/>
        <v/>
      </c>
      <c r="O308" s="236" t="str">
        <f ca="1">IF(O$5&lt;=TODAY(),#REF!,"")</f>
        <v/>
      </c>
      <c r="P308" s="236" t="str">
        <f t="shared" ca="1" si="66"/>
        <v/>
      </c>
      <c r="Q308" s="174" t="str">
        <f t="shared" ca="1" si="67"/>
        <v/>
      </c>
      <c r="R308" s="183">
        <v>0</v>
      </c>
    </row>
    <row r="309" spans="2:18" ht="11">
      <c r="B309" s="178"/>
      <c r="G309" s="181"/>
      <c r="I309" s="173">
        <f t="shared" si="56"/>
        <v>0</v>
      </c>
      <c r="J309" s="174" t="str">
        <f t="shared" ca="1" si="58"/>
        <v/>
      </c>
      <c r="K309" s="236" t="str">
        <f ca="1">IF(K$5&lt;=TODAY(),#REF!,"")</f>
        <v/>
      </c>
      <c r="L309" s="236" t="str">
        <f t="shared" ca="1" si="68"/>
        <v/>
      </c>
      <c r="M309" s="174" t="str">
        <f t="shared" ca="1" si="62"/>
        <v/>
      </c>
      <c r="N309" s="174" t="str">
        <f t="shared" ca="1" si="57"/>
        <v/>
      </c>
      <c r="O309" s="236" t="str">
        <f ca="1">IF(O$5&lt;=TODAY(),#REF!,"")</f>
        <v/>
      </c>
      <c r="P309" s="236" t="str">
        <f t="shared" ca="1" si="66"/>
        <v/>
      </c>
      <c r="Q309" s="174" t="str">
        <f t="shared" ca="1" si="67"/>
        <v/>
      </c>
      <c r="R309" s="183">
        <v>0</v>
      </c>
    </row>
    <row r="310" spans="2:18" ht="11">
      <c r="B310" s="178"/>
      <c r="G310" s="181"/>
      <c r="I310" s="173">
        <f t="shared" si="56"/>
        <v>0</v>
      </c>
      <c r="J310" s="174" t="str">
        <f t="shared" ca="1" si="58"/>
        <v/>
      </c>
      <c r="K310" s="236" t="str">
        <f ca="1">IF(K$5&lt;=TODAY(),#REF!,"")</f>
        <v/>
      </c>
      <c r="L310" s="236" t="str">
        <f t="shared" ca="1" si="68"/>
        <v/>
      </c>
      <c r="M310" s="174" t="str">
        <f t="shared" ca="1" si="62"/>
        <v/>
      </c>
      <c r="N310" s="174" t="str">
        <f t="shared" ca="1" si="57"/>
        <v/>
      </c>
      <c r="O310" s="236" t="str">
        <f ca="1">IF(O$5&lt;=TODAY(),#REF!,"")</f>
        <v/>
      </c>
      <c r="P310" s="236" t="str">
        <f t="shared" ca="1" si="66"/>
        <v/>
      </c>
      <c r="Q310" s="174" t="str">
        <f t="shared" ca="1" si="67"/>
        <v/>
      </c>
      <c r="R310" s="183">
        <v>0</v>
      </c>
    </row>
    <row r="311" spans="2:18" ht="11">
      <c r="B311" s="178"/>
      <c r="G311" s="181"/>
      <c r="I311" s="173">
        <f t="shared" si="56"/>
        <v>0</v>
      </c>
      <c r="J311" s="174" t="str">
        <f t="shared" ca="1" si="58"/>
        <v/>
      </c>
      <c r="K311" s="236" t="str">
        <f ca="1">IF(K$5&lt;=TODAY(),#REF!,"")</f>
        <v/>
      </c>
      <c r="L311" s="236" t="str">
        <f t="shared" ca="1" si="68"/>
        <v/>
      </c>
      <c r="M311" s="174" t="str">
        <f t="shared" ca="1" si="62"/>
        <v/>
      </c>
      <c r="N311" s="174" t="str">
        <f t="shared" ca="1" si="57"/>
        <v/>
      </c>
      <c r="O311" s="236" t="str">
        <f ca="1">IF(O$5&lt;=TODAY(),#REF!,"")</f>
        <v/>
      </c>
      <c r="P311" s="236" t="str">
        <f t="shared" ca="1" si="66"/>
        <v/>
      </c>
      <c r="Q311" s="174" t="str">
        <f t="shared" ca="1" si="67"/>
        <v/>
      </c>
      <c r="R311" s="183">
        <v>0</v>
      </c>
    </row>
    <row r="312" spans="2:18" ht="11">
      <c r="B312" s="178"/>
      <c r="G312" s="181"/>
      <c r="I312" s="173">
        <f t="shared" ref="I312:I375" si="69">H312</f>
        <v>0</v>
      </c>
      <c r="J312" s="174" t="str">
        <f t="shared" ca="1" si="58"/>
        <v/>
      </c>
      <c r="K312" s="236" t="str">
        <f ca="1">IF(K$5&lt;=TODAY(),#REF!,"")</f>
        <v/>
      </c>
      <c r="L312" s="236" t="str">
        <f t="shared" ca="1" si="68"/>
        <v/>
      </c>
      <c r="M312" s="174" t="str">
        <f t="shared" ca="1" si="62"/>
        <v/>
      </c>
      <c r="N312" s="174" t="str">
        <f t="shared" ca="1" si="57"/>
        <v/>
      </c>
      <c r="O312" s="236" t="str">
        <f ca="1">IF(O$5&lt;=TODAY(),#REF!,"")</f>
        <v/>
      </c>
      <c r="P312" s="236" t="str">
        <f t="shared" ca="1" si="66"/>
        <v/>
      </c>
      <c r="Q312" s="174" t="str">
        <f t="shared" ca="1" si="67"/>
        <v/>
      </c>
      <c r="R312" s="183">
        <v>0</v>
      </c>
    </row>
    <row r="313" spans="2:18" ht="11">
      <c r="B313" s="178"/>
      <c r="G313" s="181"/>
      <c r="I313" s="173">
        <f t="shared" si="69"/>
        <v>0</v>
      </c>
      <c r="J313" s="174" t="str">
        <f t="shared" ca="1" si="58"/>
        <v/>
      </c>
      <c r="K313" s="236" t="str">
        <f ca="1">IF(K$5&lt;=TODAY(),#REF!,"")</f>
        <v/>
      </c>
      <c r="L313" s="236" t="str">
        <f t="shared" ca="1" si="68"/>
        <v/>
      </c>
      <c r="M313" s="174" t="str">
        <f t="shared" ca="1" si="62"/>
        <v/>
      </c>
      <c r="N313" s="174" t="str">
        <f t="shared" ca="1" si="57"/>
        <v/>
      </c>
      <c r="O313" s="236" t="str">
        <f ca="1">IF(O$5&lt;=TODAY(),#REF!,"")</f>
        <v/>
      </c>
      <c r="P313" s="236" t="str">
        <f t="shared" ca="1" si="66"/>
        <v/>
      </c>
      <c r="Q313" s="174" t="str">
        <f t="shared" ca="1" si="67"/>
        <v/>
      </c>
      <c r="R313" s="183">
        <v>0</v>
      </c>
    </row>
    <row r="314" spans="2:18" ht="11">
      <c r="B314" s="178"/>
      <c r="G314" s="181"/>
      <c r="I314" s="173">
        <f t="shared" si="69"/>
        <v>0</v>
      </c>
      <c r="J314" s="174" t="str">
        <f t="shared" ca="1" si="58"/>
        <v/>
      </c>
      <c r="K314" s="236" t="str">
        <f ca="1">IF(K$5&lt;=TODAY(),#REF!,"")</f>
        <v/>
      </c>
      <c r="L314" s="236" t="str">
        <f t="shared" ca="1" si="68"/>
        <v/>
      </c>
      <c r="M314" s="174" t="str">
        <f t="shared" ca="1" si="62"/>
        <v/>
      </c>
      <c r="N314" s="174" t="str">
        <f t="shared" ca="1" si="57"/>
        <v/>
      </c>
      <c r="O314" s="236" t="str">
        <f ca="1">IF(O$5&lt;=TODAY(),#REF!,"")</f>
        <v/>
      </c>
      <c r="P314" s="236" t="str">
        <f t="shared" ca="1" si="66"/>
        <v/>
      </c>
      <c r="Q314" s="174" t="str">
        <f t="shared" ca="1" si="67"/>
        <v/>
      </c>
      <c r="R314" s="183">
        <v>0</v>
      </c>
    </row>
    <row r="315" spans="2:18" ht="11">
      <c r="B315" s="178"/>
      <c r="G315" s="181"/>
      <c r="I315" s="173">
        <f t="shared" si="69"/>
        <v>0</v>
      </c>
      <c r="J315" s="174" t="str">
        <f t="shared" ca="1" si="58"/>
        <v/>
      </c>
      <c r="K315" s="236" t="str">
        <f ca="1">IF(K$5&lt;=TODAY(),#REF!,"")</f>
        <v/>
      </c>
      <c r="L315" s="236" t="str">
        <f t="shared" ca="1" si="68"/>
        <v/>
      </c>
      <c r="M315" s="174" t="str">
        <f t="shared" ca="1" si="62"/>
        <v/>
      </c>
      <c r="N315" s="174" t="str">
        <f t="shared" ca="1" si="57"/>
        <v/>
      </c>
      <c r="O315" s="236" t="str">
        <f ca="1">IF(O$5&lt;=TODAY(),#REF!,"")</f>
        <v/>
      </c>
      <c r="P315" s="236" t="str">
        <f t="shared" ca="1" si="66"/>
        <v/>
      </c>
      <c r="Q315" s="174" t="str">
        <f t="shared" ca="1" si="67"/>
        <v/>
      </c>
      <c r="R315" s="183">
        <v>0</v>
      </c>
    </row>
    <row r="316" spans="2:18" ht="11">
      <c r="B316" s="178"/>
      <c r="G316" s="181"/>
      <c r="I316" s="173">
        <f t="shared" si="69"/>
        <v>0</v>
      </c>
      <c r="J316" s="174" t="str">
        <f t="shared" ca="1" si="58"/>
        <v/>
      </c>
      <c r="K316" s="236" t="str">
        <f ca="1">IF(K$5&lt;=TODAY(),#REF!,"")</f>
        <v/>
      </c>
      <c r="L316" s="236" t="str">
        <f t="shared" ca="1" si="68"/>
        <v/>
      </c>
      <c r="M316" s="174" t="str">
        <f t="shared" ca="1" si="62"/>
        <v/>
      </c>
      <c r="N316" s="174" t="str">
        <f t="shared" ca="1" si="57"/>
        <v/>
      </c>
      <c r="O316" s="236" t="str">
        <f ca="1">IF(O$5&lt;=TODAY(),#REF!,"")</f>
        <v/>
      </c>
      <c r="P316" s="236" t="str">
        <f t="shared" ca="1" si="66"/>
        <v/>
      </c>
      <c r="Q316" s="174" t="str">
        <f t="shared" ca="1" si="67"/>
        <v/>
      </c>
      <c r="R316" s="183">
        <v>0</v>
      </c>
    </row>
    <row r="317" spans="2:18" ht="11">
      <c r="B317" s="178"/>
      <c r="G317" s="181"/>
      <c r="I317" s="173">
        <f t="shared" si="69"/>
        <v>0</v>
      </c>
      <c r="J317" s="174" t="str">
        <f t="shared" ca="1" si="58"/>
        <v/>
      </c>
      <c r="K317" s="236" t="str">
        <f ca="1">IF(K$5&lt;=TODAY(),#REF!,"")</f>
        <v/>
      </c>
      <c r="L317" s="236" t="str">
        <f t="shared" ca="1" si="68"/>
        <v/>
      </c>
      <c r="M317" s="174" t="str">
        <f t="shared" ca="1" si="62"/>
        <v/>
      </c>
      <c r="N317" s="174" t="str">
        <f t="shared" ca="1" si="57"/>
        <v/>
      </c>
      <c r="O317" s="236" t="str">
        <f ca="1">IF(O$5&lt;=TODAY(),#REF!,"")</f>
        <v/>
      </c>
      <c r="P317" s="236" t="str">
        <f t="shared" ca="1" si="66"/>
        <v/>
      </c>
      <c r="Q317" s="174" t="str">
        <f t="shared" ca="1" si="67"/>
        <v/>
      </c>
      <c r="R317" s="183">
        <v>0</v>
      </c>
    </row>
    <row r="318" spans="2:18" ht="11">
      <c r="B318" s="178"/>
      <c r="G318" s="181"/>
      <c r="I318" s="173">
        <f t="shared" si="69"/>
        <v>0</v>
      </c>
      <c r="J318" s="174" t="str">
        <f t="shared" ca="1" si="58"/>
        <v/>
      </c>
      <c r="K318" s="236" t="str">
        <f ca="1">IF(K$5&lt;=TODAY(),#REF!,"")</f>
        <v/>
      </c>
      <c r="L318" s="236" t="str">
        <f t="shared" ca="1" si="68"/>
        <v/>
      </c>
      <c r="M318" s="174" t="str">
        <f t="shared" ca="1" si="62"/>
        <v/>
      </c>
      <c r="N318" s="174" t="str">
        <f t="shared" ca="1" si="57"/>
        <v/>
      </c>
      <c r="O318" s="236" t="str">
        <f ca="1">IF(O$5&lt;=TODAY(),#REF!,"")</f>
        <v/>
      </c>
      <c r="P318" s="236" t="str">
        <f t="shared" ca="1" si="66"/>
        <v/>
      </c>
      <c r="Q318" s="174" t="str">
        <f t="shared" ca="1" si="67"/>
        <v/>
      </c>
      <c r="R318" s="183">
        <v>0</v>
      </c>
    </row>
    <row r="319" spans="2:18" ht="11">
      <c r="B319" s="178"/>
      <c r="G319" s="181"/>
      <c r="I319" s="173">
        <f t="shared" si="69"/>
        <v>0</v>
      </c>
      <c r="J319" s="174" t="str">
        <f t="shared" ca="1" si="58"/>
        <v/>
      </c>
      <c r="K319" s="236" t="str">
        <f ca="1">IF(K$5&lt;=TODAY(),#REF!,"")</f>
        <v/>
      </c>
      <c r="L319" s="236" t="str">
        <f t="shared" ca="1" si="68"/>
        <v/>
      </c>
      <c r="M319" s="174" t="str">
        <f t="shared" ca="1" si="62"/>
        <v/>
      </c>
      <c r="N319" s="174" t="str">
        <f t="shared" ca="1" si="57"/>
        <v/>
      </c>
      <c r="O319" s="236" t="str">
        <f ca="1">IF(O$5&lt;=TODAY(),#REF!,"")</f>
        <v/>
      </c>
      <c r="P319" s="236" t="str">
        <f t="shared" ca="1" si="66"/>
        <v/>
      </c>
      <c r="Q319" s="174" t="str">
        <f t="shared" ca="1" si="67"/>
        <v/>
      </c>
      <c r="R319" s="183">
        <v>0</v>
      </c>
    </row>
    <row r="320" spans="2:18" ht="11">
      <c r="B320" s="178"/>
      <c r="G320" s="181"/>
      <c r="I320" s="173">
        <f t="shared" si="69"/>
        <v>0</v>
      </c>
      <c r="J320" s="174" t="str">
        <f t="shared" ca="1" si="58"/>
        <v/>
      </c>
      <c r="K320" s="236" t="str">
        <f ca="1">IF(K$5&lt;=TODAY(),#REF!,"")</f>
        <v/>
      </c>
      <c r="L320" s="236" t="str">
        <f t="shared" ca="1" si="68"/>
        <v/>
      </c>
      <c r="M320" s="174" t="str">
        <f t="shared" ca="1" si="62"/>
        <v/>
      </c>
      <c r="N320" s="174" t="str">
        <f t="shared" ca="1" si="57"/>
        <v/>
      </c>
      <c r="O320" s="236" t="str">
        <f ca="1">IF(O$5&lt;=TODAY(),#REF!,"")</f>
        <v/>
      </c>
      <c r="P320" s="236" t="str">
        <f t="shared" ca="1" si="66"/>
        <v/>
      </c>
      <c r="Q320" s="174" t="str">
        <f t="shared" ca="1" si="67"/>
        <v/>
      </c>
      <c r="R320" s="183">
        <v>0</v>
      </c>
    </row>
    <row r="321" spans="2:18" ht="11">
      <c r="B321" s="178"/>
      <c r="G321" s="181"/>
      <c r="I321" s="173">
        <f t="shared" si="69"/>
        <v>0</v>
      </c>
      <c r="J321" s="174" t="str">
        <f t="shared" ca="1" si="58"/>
        <v/>
      </c>
      <c r="K321" s="236" t="str">
        <f ca="1">IF(K$5&lt;=TODAY(),#REF!,"")</f>
        <v/>
      </c>
      <c r="L321" s="236" t="str">
        <f t="shared" ca="1" si="68"/>
        <v/>
      </c>
      <c r="M321" s="174" t="str">
        <f t="shared" ca="1" si="62"/>
        <v/>
      </c>
      <c r="N321" s="174" t="str">
        <f t="shared" ca="1" si="57"/>
        <v/>
      </c>
      <c r="O321" s="236" t="str">
        <f ca="1">IF(O$5&lt;=TODAY(),#REF!,"")</f>
        <v/>
      </c>
      <c r="P321" s="236" t="str">
        <f t="shared" ca="1" si="66"/>
        <v/>
      </c>
      <c r="Q321" s="174" t="str">
        <f t="shared" ca="1" si="67"/>
        <v/>
      </c>
      <c r="R321" s="183">
        <v>0</v>
      </c>
    </row>
    <row r="322" spans="2:18" ht="11">
      <c r="B322" s="178"/>
      <c r="G322" s="181"/>
      <c r="I322" s="173">
        <f t="shared" si="69"/>
        <v>0</v>
      </c>
      <c r="J322" s="174" t="str">
        <f t="shared" ca="1" si="58"/>
        <v/>
      </c>
      <c r="K322" s="236" t="str">
        <f ca="1">IF(K$5&lt;=TODAY(),#REF!,"")</f>
        <v/>
      </c>
      <c r="L322" s="236" t="str">
        <f t="shared" ca="1" si="68"/>
        <v/>
      </c>
      <c r="M322" s="174" t="str">
        <f t="shared" ca="1" si="62"/>
        <v/>
      </c>
      <c r="N322" s="174" t="str">
        <f t="shared" ref="N322:N385" ca="1" si="70">IF(N$5&lt;=TODAY(),M322,"")</f>
        <v/>
      </c>
      <c r="O322" s="236" t="str">
        <f ca="1">IF(O$5&lt;=TODAY(),#REF!,"")</f>
        <v/>
      </c>
      <c r="P322" s="236" t="str">
        <f t="shared" ca="1" si="66"/>
        <v/>
      </c>
      <c r="Q322" s="174" t="str">
        <f t="shared" ca="1" si="67"/>
        <v/>
      </c>
      <c r="R322" s="183">
        <v>0</v>
      </c>
    </row>
    <row r="323" spans="2:18" ht="11">
      <c r="B323" s="178"/>
      <c r="G323" s="181"/>
      <c r="I323" s="173">
        <f t="shared" si="69"/>
        <v>0</v>
      </c>
      <c r="J323" s="174" t="str">
        <f t="shared" ca="1" si="58"/>
        <v/>
      </c>
      <c r="K323" s="236" t="str">
        <f ca="1">IF(K$5&lt;=TODAY(),#REF!,"")</f>
        <v/>
      </c>
      <c r="L323" s="236" t="str">
        <f t="shared" ca="1" si="68"/>
        <v/>
      </c>
      <c r="M323" s="174" t="str">
        <f t="shared" ca="1" si="62"/>
        <v/>
      </c>
      <c r="N323" s="174" t="str">
        <f t="shared" ca="1" si="70"/>
        <v/>
      </c>
      <c r="O323" s="236" t="str">
        <f ca="1">IF(O$5&lt;=TODAY(),#REF!,"")</f>
        <v/>
      </c>
      <c r="P323" s="236" t="str">
        <f t="shared" ref="P323:P342" ca="1" si="71">IF(P$5&lt;=TODAY(),O323,"")</f>
        <v/>
      </c>
      <c r="Q323" s="174" t="str">
        <f t="shared" ca="1" si="67"/>
        <v/>
      </c>
      <c r="R323" s="183">
        <v>0</v>
      </c>
    </row>
    <row r="324" spans="2:18" ht="11">
      <c r="B324" s="178"/>
      <c r="G324" s="181"/>
      <c r="I324" s="173">
        <f t="shared" si="69"/>
        <v>0</v>
      </c>
      <c r="J324" s="174" t="str">
        <f t="shared" ca="1" si="58"/>
        <v/>
      </c>
      <c r="K324" s="236" t="str">
        <f ca="1">IF(K$5&lt;=TODAY(),#REF!,"")</f>
        <v/>
      </c>
      <c r="L324" s="236" t="str">
        <f t="shared" ca="1" si="68"/>
        <v/>
      </c>
      <c r="M324" s="174" t="str">
        <f t="shared" ca="1" si="62"/>
        <v/>
      </c>
      <c r="N324" s="174" t="str">
        <f t="shared" ca="1" si="70"/>
        <v/>
      </c>
      <c r="O324" s="236" t="str">
        <f ca="1">IF(O$5&lt;=TODAY(),#REF!,"")</f>
        <v/>
      </c>
      <c r="P324" s="236" t="str">
        <f t="shared" ca="1" si="71"/>
        <v/>
      </c>
      <c r="Q324" s="174" t="str">
        <f t="shared" ref="Q324:Q343" ca="1" si="72">IF(Q$5&lt;=TODAY(),P324,"")</f>
        <v/>
      </c>
      <c r="R324" s="183">
        <v>0</v>
      </c>
    </row>
    <row r="325" spans="2:18" ht="11">
      <c r="B325" s="178"/>
      <c r="G325" s="181"/>
      <c r="I325" s="173">
        <f t="shared" si="69"/>
        <v>0</v>
      </c>
      <c r="J325" s="174" t="str">
        <f t="shared" ca="1" si="58"/>
        <v/>
      </c>
      <c r="K325" s="236" t="str">
        <f ca="1">IF(K$5&lt;=TODAY(),#REF!,"")</f>
        <v/>
      </c>
      <c r="L325" s="236" t="str">
        <f t="shared" ref="L325:L344" ca="1" si="73">IF(L$5&lt;=TODAY(),K325,"")</f>
        <v/>
      </c>
      <c r="M325" s="174" t="str">
        <f t="shared" ca="1" si="62"/>
        <v/>
      </c>
      <c r="N325" s="174" t="str">
        <f t="shared" ca="1" si="70"/>
        <v/>
      </c>
      <c r="O325" s="236" t="str">
        <f ca="1">IF(O$5&lt;=TODAY(),#REF!,"")</f>
        <v/>
      </c>
      <c r="P325" s="236" t="str">
        <f t="shared" ca="1" si="71"/>
        <v/>
      </c>
      <c r="Q325" s="174" t="str">
        <f t="shared" ca="1" si="72"/>
        <v/>
      </c>
      <c r="R325" s="183">
        <v>0</v>
      </c>
    </row>
    <row r="326" spans="2:18" ht="11">
      <c r="B326" s="178"/>
      <c r="G326" s="181"/>
      <c r="I326" s="173">
        <f t="shared" si="69"/>
        <v>0</v>
      </c>
      <c r="J326" s="174" t="str">
        <f t="shared" ref="J326:J389" ca="1" si="74">IF(J$5&lt;=TODAY(),I326,"")</f>
        <v/>
      </c>
      <c r="K326" s="236" t="str">
        <f ca="1">IF(K$5&lt;=TODAY(),#REF!,"")</f>
        <v/>
      </c>
      <c r="L326" s="236" t="str">
        <f t="shared" ca="1" si="73"/>
        <v/>
      </c>
      <c r="M326" s="174" t="str">
        <f t="shared" ca="1" si="62"/>
        <v/>
      </c>
      <c r="N326" s="174" t="str">
        <f t="shared" ca="1" si="70"/>
        <v/>
      </c>
      <c r="O326" s="236" t="str">
        <f ca="1">IF(O$5&lt;=TODAY(),#REF!,"")</f>
        <v/>
      </c>
      <c r="P326" s="236" t="str">
        <f t="shared" ca="1" si="71"/>
        <v/>
      </c>
      <c r="Q326" s="174" t="str">
        <f t="shared" ca="1" si="72"/>
        <v/>
      </c>
      <c r="R326" s="183">
        <v>0</v>
      </c>
    </row>
    <row r="327" spans="2:18" ht="11">
      <c r="B327" s="178"/>
      <c r="G327" s="181"/>
      <c r="I327" s="173">
        <f t="shared" si="69"/>
        <v>0</v>
      </c>
      <c r="J327" s="174" t="str">
        <f t="shared" ca="1" si="74"/>
        <v/>
      </c>
      <c r="K327" s="236" t="str">
        <f ca="1">IF(K$5&lt;=TODAY(),#REF!,"")</f>
        <v/>
      </c>
      <c r="L327" s="236" t="str">
        <f t="shared" ca="1" si="73"/>
        <v/>
      </c>
      <c r="M327" s="174" t="str">
        <f t="shared" ca="1" si="62"/>
        <v/>
      </c>
      <c r="N327" s="174" t="str">
        <f t="shared" ca="1" si="70"/>
        <v/>
      </c>
      <c r="O327" s="236" t="str">
        <f ca="1">IF(O$5&lt;=TODAY(),#REF!,"")</f>
        <v/>
      </c>
      <c r="P327" s="236" t="str">
        <f t="shared" ca="1" si="71"/>
        <v/>
      </c>
      <c r="Q327" s="174" t="str">
        <f t="shared" ca="1" si="72"/>
        <v/>
      </c>
      <c r="R327" s="183">
        <v>0</v>
      </c>
    </row>
    <row r="328" spans="2:18" ht="11">
      <c r="B328" s="178"/>
      <c r="G328" s="181"/>
      <c r="I328" s="173">
        <f t="shared" si="69"/>
        <v>0</v>
      </c>
      <c r="J328" s="174" t="str">
        <f t="shared" ca="1" si="74"/>
        <v/>
      </c>
      <c r="K328" s="236" t="str">
        <f ca="1">IF(K$5&lt;=TODAY(),#REF!,"")</f>
        <v/>
      </c>
      <c r="L328" s="236" t="str">
        <f t="shared" ca="1" si="73"/>
        <v/>
      </c>
      <c r="M328" s="174" t="str">
        <f t="shared" ca="1" si="62"/>
        <v/>
      </c>
      <c r="N328" s="174" t="str">
        <f t="shared" ca="1" si="70"/>
        <v/>
      </c>
      <c r="O328" s="236" t="str">
        <f ca="1">IF(O$5&lt;=TODAY(),#REF!,"")</f>
        <v/>
      </c>
      <c r="P328" s="236" t="str">
        <f t="shared" ca="1" si="71"/>
        <v/>
      </c>
      <c r="Q328" s="174" t="str">
        <f t="shared" ca="1" si="72"/>
        <v/>
      </c>
      <c r="R328" s="183">
        <v>0</v>
      </c>
    </row>
    <row r="329" spans="2:18" ht="11">
      <c r="B329" s="178"/>
      <c r="G329" s="181"/>
      <c r="I329" s="173">
        <f t="shared" si="69"/>
        <v>0</v>
      </c>
      <c r="J329" s="174" t="str">
        <f t="shared" ca="1" si="74"/>
        <v/>
      </c>
      <c r="K329" s="236" t="str">
        <f ca="1">IF(K$5&lt;=TODAY(),#REF!,"")</f>
        <v/>
      </c>
      <c r="L329" s="236" t="str">
        <f t="shared" ca="1" si="73"/>
        <v/>
      </c>
      <c r="M329" s="174" t="str">
        <f t="shared" ca="1" si="62"/>
        <v/>
      </c>
      <c r="N329" s="174" t="str">
        <f t="shared" ca="1" si="70"/>
        <v/>
      </c>
      <c r="O329" s="236" t="str">
        <f ca="1">IF(O$5&lt;=TODAY(),#REF!,"")</f>
        <v/>
      </c>
      <c r="P329" s="236" t="str">
        <f t="shared" ca="1" si="71"/>
        <v/>
      </c>
      <c r="Q329" s="174" t="str">
        <f t="shared" ca="1" si="72"/>
        <v/>
      </c>
      <c r="R329" s="183">
        <v>0</v>
      </c>
    </row>
    <row r="330" spans="2:18" ht="11">
      <c r="B330" s="178"/>
      <c r="G330" s="181"/>
      <c r="I330" s="173">
        <f t="shared" si="69"/>
        <v>0</v>
      </c>
      <c r="J330" s="174" t="str">
        <f t="shared" ca="1" si="74"/>
        <v/>
      </c>
      <c r="K330" s="236" t="str">
        <f ca="1">IF(K$5&lt;=TODAY(),#REF!,"")</f>
        <v/>
      </c>
      <c r="L330" s="236" t="str">
        <f t="shared" ca="1" si="73"/>
        <v/>
      </c>
      <c r="M330" s="174" t="str">
        <f t="shared" ref="M330:M393" ca="1" si="75">IF(M$5&lt;=TODAY(),L330,"")</f>
        <v/>
      </c>
      <c r="N330" s="174" t="str">
        <f t="shared" ca="1" si="70"/>
        <v/>
      </c>
      <c r="O330" s="236" t="str">
        <f ca="1">IF(O$5&lt;=TODAY(),#REF!,"")</f>
        <v/>
      </c>
      <c r="P330" s="236" t="str">
        <f t="shared" ca="1" si="71"/>
        <v/>
      </c>
      <c r="Q330" s="174" t="str">
        <f t="shared" ca="1" si="72"/>
        <v/>
      </c>
      <c r="R330" s="183">
        <v>0</v>
      </c>
    </row>
    <row r="331" spans="2:18" ht="11">
      <c r="B331" s="178"/>
      <c r="G331" s="181"/>
      <c r="I331" s="173">
        <f t="shared" si="69"/>
        <v>0</v>
      </c>
      <c r="J331" s="174" t="str">
        <f t="shared" ca="1" si="74"/>
        <v/>
      </c>
      <c r="K331" s="236" t="str">
        <f ca="1">IF(K$5&lt;=TODAY(),#REF!,"")</f>
        <v/>
      </c>
      <c r="L331" s="236" t="str">
        <f t="shared" ca="1" si="73"/>
        <v/>
      </c>
      <c r="M331" s="174" t="str">
        <f t="shared" ca="1" si="75"/>
        <v/>
      </c>
      <c r="N331" s="174" t="str">
        <f t="shared" ca="1" si="70"/>
        <v/>
      </c>
      <c r="O331" s="236" t="str">
        <f ca="1">IF(O$5&lt;=TODAY(),#REF!,"")</f>
        <v/>
      </c>
      <c r="P331" s="236" t="str">
        <f t="shared" ca="1" si="71"/>
        <v/>
      </c>
      <c r="Q331" s="174" t="str">
        <f t="shared" ca="1" si="72"/>
        <v/>
      </c>
      <c r="R331" s="183">
        <v>0</v>
      </c>
    </row>
    <row r="332" spans="2:18" ht="11">
      <c r="B332" s="178"/>
      <c r="G332" s="181"/>
      <c r="I332" s="173">
        <f t="shared" si="69"/>
        <v>0</v>
      </c>
      <c r="J332" s="174" t="str">
        <f t="shared" ca="1" si="74"/>
        <v/>
      </c>
      <c r="K332" s="236" t="str">
        <f ca="1">IF(K$5&lt;=TODAY(),#REF!,"")</f>
        <v/>
      </c>
      <c r="L332" s="236" t="str">
        <f t="shared" ca="1" si="73"/>
        <v/>
      </c>
      <c r="M332" s="174" t="str">
        <f t="shared" ca="1" si="75"/>
        <v/>
      </c>
      <c r="N332" s="174" t="str">
        <f t="shared" ca="1" si="70"/>
        <v/>
      </c>
      <c r="O332" s="236" t="str">
        <f ca="1">IF(O$5&lt;=TODAY(),#REF!,"")</f>
        <v/>
      </c>
      <c r="P332" s="236" t="str">
        <f t="shared" ca="1" si="71"/>
        <v/>
      </c>
      <c r="Q332" s="174" t="str">
        <f t="shared" ca="1" si="72"/>
        <v/>
      </c>
      <c r="R332" s="183">
        <v>0</v>
      </c>
    </row>
    <row r="333" spans="2:18" ht="11">
      <c r="B333" s="178"/>
      <c r="G333" s="181"/>
      <c r="I333" s="173">
        <f t="shared" si="69"/>
        <v>0</v>
      </c>
      <c r="J333" s="174" t="str">
        <f t="shared" ca="1" si="74"/>
        <v/>
      </c>
      <c r="K333" s="236" t="str">
        <f ca="1">IF(K$5&lt;=TODAY(),#REF!,"")</f>
        <v/>
      </c>
      <c r="L333" s="236" t="str">
        <f t="shared" ca="1" si="73"/>
        <v/>
      </c>
      <c r="M333" s="174" t="str">
        <f t="shared" ca="1" si="75"/>
        <v/>
      </c>
      <c r="N333" s="174" t="str">
        <f t="shared" ca="1" si="70"/>
        <v/>
      </c>
      <c r="O333" s="236" t="str">
        <f ca="1">IF(O$5&lt;=TODAY(),#REF!,"")</f>
        <v/>
      </c>
      <c r="P333" s="236" t="str">
        <f t="shared" ca="1" si="71"/>
        <v/>
      </c>
      <c r="Q333" s="174" t="str">
        <f t="shared" ca="1" si="72"/>
        <v/>
      </c>
      <c r="R333" s="183">
        <v>0</v>
      </c>
    </row>
    <row r="334" spans="2:18" ht="11">
      <c r="B334" s="178"/>
      <c r="G334" s="181"/>
      <c r="I334" s="173">
        <f t="shared" si="69"/>
        <v>0</v>
      </c>
      <c r="J334" s="174" t="str">
        <f t="shared" ca="1" si="74"/>
        <v/>
      </c>
      <c r="K334" s="236" t="str">
        <f ca="1">IF(K$5&lt;=TODAY(),#REF!,"")</f>
        <v/>
      </c>
      <c r="L334" s="236" t="str">
        <f t="shared" ca="1" si="73"/>
        <v/>
      </c>
      <c r="M334" s="174" t="str">
        <f t="shared" ca="1" si="75"/>
        <v/>
      </c>
      <c r="N334" s="174" t="str">
        <f t="shared" ca="1" si="70"/>
        <v/>
      </c>
      <c r="O334" s="236" t="str">
        <f ca="1">IF(O$5&lt;=TODAY(),#REF!,"")</f>
        <v/>
      </c>
      <c r="P334" s="236" t="str">
        <f t="shared" ca="1" si="71"/>
        <v/>
      </c>
      <c r="Q334" s="174" t="str">
        <f t="shared" ca="1" si="72"/>
        <v/>
      </c>
      <c r="R334" s="183">
        <v>0</v>
      </c>
    </row>
    <row r="335" spans="2:18" ht="11">
      <c r="B335" s="178"/>
      <c r="G335" s="181"/>
      <c r="I335" s="173">
        <f t="shared" si="69"/>
        <v>0</v>
      </c>
      <c r="J335" s="174" t="str">
        <f t="shared" ca="1" si="74"/>
        <v/>
      </c>
      <c r="K335" s="236" t="str">
        <f ca="1">IF(K$5&lt;=TODAY(),#REF!,"")</f>
        <v/>
      </c>
      <c r="L335" s="236" t="str">
        <f t="shared" ca="1" si="73"/>
        <v/>
      </c>
      <c r="M335" s="174" t="str">
        <f t="shared" ca="1" si="75"/>
        <v/>
      </c>
      <c r="N335" s="174" t="str">
        <f t="shared" ca="1" si="70"/>
        <v/>
      </c>
      <c r="O335" s="236" t="str">
        <f ca="1">IF(O$5&lt;=TODAY(),#REF!,"")</f>
        <v/>
      </c>
      <c r="P335" s="236" t="str">
        <f t="shared" ca="1" si="71"/>
        <v/>
      </c>
      <c r="Q335" s="174" t="str">
        <f t="shared" ca="1" si="72"/>
        <v/>
      </c>
      <c r="R335" s="183">
        <v>0</v>
      </c>
    </row>
    <row r="336" spans="2:18" ht="11">
      <c r="B336" s="178"/>
      <c r="G336" s="181"/>
      <c r="I336" s="173">
        <f t="shared" si="69"/>
        <v>0</v>
      </c>
      <c r="J336" s="174" t="str">
        <f t="shared" ca="1" si="74"/>
        <v/>
      </c>
      <c r="K336" s="236" t="str">
        <f ca="1">IF(K$5&lt;=TODAY(),#REF!,"")</f>
        <v/>
      </c>
      <c r="L336" s="236" t="str">
        <f t="shared" ca="1" si="73"/>
        <v/>
      </c>
      <c r="M336" s="174" t="str">
        <f t="shared" ca="1" si="75"/>
        <v/>
      </c>
      <c r="N336" s="174" t="str">
        <f t="shared" ca="1" si="70"/>
        <v/>
      </c>
      <c r="O336" s="236" t="str">
        <f ca="1">IF(O$5&lt;=TODAY(),#REF!,"")</f>
        <v/>
      </c>
      <c r="P336" s="236" t="str">
        <f t="shared" ca="1" si="71"/>
        <v/>
      </c>
      <c r="Q336" s="174" t="str">
        <f t="shared" ca="1" si="72"/>
        <v/>
      </c>
      <c r="R336" s="183">
        <v>0</v>
      </c>
    </row>
    <row r="337" spans="2:18" ht="11">
      <c r="B337" s="178"/>
      <c r="G337" s="181"/>
      <c r="I337" s="173">
        <f t="shared" si="69"/>
        <v>0</v>
      </c>
      <c r="J337" s="174" t="str">
        <f t="shared" ca="1" si="74"/>
        <v/>
      </c>
      <c r="K337" s="236" t="str">
        <f ca="1">IF(K$5&lt;=TODAY(),#REF!,"")</f>
        <v/>
      </c>
      <c r="L337" s="236" t="str">
        <f t="shared" ca="1" si="73"/>
        <v/>
      </c>
      <c r="M337" s="174" t="str">
        <f t="shared" ca="1" si="75"/>
        <v/>
      </c>
      <c r="N337" s="174" t="str">
        <f t="shared" ca="1" si="70"/>
        <v/>
      </c>
      <c r="O337" s="236" t="str">
        <f ca="1">IF(O$5&lt;=TODAY(),#REF!,"")</f>
        <v/>
      </c>
      <c r="P337" s="236" t="str">
        <f t="shared" ca="1" si="71"/>
        <v/>
      </c>
      <c r="Q337" s="174" t="str">
        <f t="shared" ca="1" si="72"/>
        <v/>
      </c>
      <c r="R337" s="183">
        <v>0</v>
      </c>
    </row>
    <row r="338" spans="2:18" ht="11">
      <c r="B338" s="178"/>
      <c r="G338" s="181"/>
      <c r="I338" s="173">
        <f t="shared" si="69"/>
        <v>0</v>
      </c>
      <c r="J338" s="174" t="str">
        <f t="shared" ca="1" si="74"/>
        <v/>
      </c>
      <c r="K338" s="236" t="str">
        <f ca="1">IF(K$5&lt;=TODAY(),#REF!,"")</f>
        <v/>
      </c>
      <c r="L338" s="236" t="str">
        <f t="shared" ca="1" si="73"/>
        <v/>
      </c>
      <c r="M338" s="174" t="str">
        <f t="shared" ca="1" si="75"/>
        <v/>
      </c>
      <c r="N338" s="174" t="str">
        <f t="shared" ca="1" si="70"/>
        <v/>
      </c>
      <c r="O338" s="236" t="str">
        <f ca="1">IF(O$5&lt;=TODAY(),#REF!,"")</f>
        <v/>
      </c>
      <c r="P338" s="236" t="str">
        <f t="shared" ca="1" si="71"/>
        <v/>
      </c>
      <c r="Q338" s="174" t="str">
        <f t="shared" ca="1" si="72"/>
        <v/>
      </c>
      <c r="R338" s="183">
        <v>0</v>
      </c>
    </row>
    <row r="339" spans="2:18" ht="11">
      <c r="B339" s="178"/>
      <c r="G339" s="181"/>
      <c r="I339" s="173">
        <f t="shared" si="69"/>
        <v>0</v>
      </c>
      <c r="J339" s="174" t="str">
        <f t="shared" ca="1" si="74"/>
        <v/>
      </c>
      <c r="K339" s="236" t="str">
        <f ca="1">IF(K$5&lt;=TODAY(),#REF!,"")</f>
        <v/>
      </c>
      <c r="L339" s="236" t="str">
        <f t="shared" ca="1" si="73"/>
        <v/>
      </c>
      <c r="M339" s="174" t="str">
        <f t="shared" ca="1" si="75"/>
        <v/>
      </c>
      <c r="N339" s="174" t="str">
        <f t="shared" ca="1" si="70"/>
        <v/>
      </c>
      <c r="O339" s="236" t="str">
        <f ca="1">IF(O$5&lt;=TODAY(),#REF!,"")</f>
        <v/>
      </c>
      <c r="P339" s="236" t="str">
        <f t="shared" ca="1" si="71"/>
        <v/>
      </c>
      <c r="Q339" s="174" t="str">
        <f t="shared" ca="1" si="72"/>
        <v/>
      </c>
      <c r="R339" s="183">
        <v>0</v>
      </c>
    </row>
    <row r="340" spans="2:18" ht="11">
      <c r="B340" s="178"/>
      <c r="G340" s="181"/>
      <c r="I340" s="173">
        <f t="shared" si="69"/>
        <v>0</v>
      </c>
      <c r="J340" s="174" t="str">
        <f t="shared" ca="1" si="74"/>
        <v/>
      </c>
      <c r="K340" s="236" t="str">
        <f ca="1">IF(K$5&lt;=TODAY(),#REF!,"")</f>
        <v/>
      </c>
      <c r="L340" s="236" t="str">
        <f t="shared" ca="1" si="73"/>
        <v/>
      </c>
      <c r="M340" s="174" t="str">
        <f t="shared" ca="1" si="75"/>
        <v/>
      </c>
      <c r="N340" s="174" t="str">
        <f t="shared" ca="1" si="70"/>
        <v/>
      </c>
      <c r="O340" s="236" t="str">
        <f ca="1">IF(O$5&lt;=TODAY(),#REF!,"")</f>
        <v/>
      </c>
      <c r="P340" s="236" t="str">
        <f t="shared" ca="1" si="71"/>
        <v/>
      </c>
      <c r="Q340" s="174" t="str">
        <f t="shared" ca="1" si="72"/>
        <v/>
      </c>
      <c r="R340" s="183">
        <v>0</v>
      </c>
    </row>
    <row r="341" spans="2:18" ht="11">
      <c r="B341" s="178"/>
      <c r="G341" s="181"/>
      <c r="I341" s="173">
        <f t="shared" si="69"/>
        <v>0</v>
      </c>
      <c r="J341" s="174" t="str">
        <f t="shared" ca="1" si="74"/>
        <v/>
      </c>
      <c r="K341" s="236" t="str">
        <f ca="1">IF(K$5&lt;=TODAY(),#REF!,"")</f>
        <v/>
      </c>
      <c r="L341" s="236" t="str">
        <f t="shared" ca="1" si="73"/>
        <v/>
      </c>
      <c r="M341" s="174" t="str">
        <f t="shared" ca="1" si="75"/>
        <v/>
      </c>
      <c r="N341" s="174" t="str">
        <f t="shared" ca="1" si="70"/>
        <v/>
      </c>
      <c r="O341" s="236" t="str">
        <f ca="1">IF(O$5&lt;=TODAY(),#REF!,"")</f>
        <v/>
      </c>
      <c r="P341" s="236" t="str">
        <f t="shared" ca="1" si="71"/>
        <v/>
      </c>
      <c r="Q341" s="174" t="str">
        <f t="shared" ca="1" si="72"/>
        <v/>
      </c>
      <c r="R341" s="183">
        <v>0</v>
      </c>
    </row>
    <row r="342" spans="2:18" ht="11">
      <c r="B342" s="178"/>
      <c r="G342" s="181"/>
      <c r="I342" s="173">
        <f t="shared" si="69"/>
        <v>0</v>
      </c>
      <c r="J342" s="174" t="str">
        <f t="shared" ca="1" si="74"/>
        <v/>
      </c>
      <c r="K342" s="236" t="str">
        <f ca="1">IF(K$5&lt;=TODAY(),#REF!,"")</f>
        <v/>
      </c>
      <c r="L342" s="236" t="str">
        <f t="shared" ca="1" si="73"/>
        <v/>
      </c>
      <c r="M342" s="174" t="str">
        <f t="shared" ca="1" si="75"/>
        <v/>
      </c>
      <c r="N342" s="174" t="str">
        <f t="shared" ca="1" si="70"/>
        <v/>
      </c>
      <c r="O342" s="236" t="str">
        <f ca="1">IF(O$5&lt;=TODAY(),#REF!,"")</f>
        <v/>
      </c>
      <c r="P342" s="236" t="str">
        <f t="shared" ca="1" si="71"/>
        <v/>
      </c>
      <c r="Q342" s="174" t="str">
        <f t="shared" ca="1" si="72"/>
        <v/>
      </c>
      <c r="R342" s="183">
        <v>0</v>
      </c>
    </row>
    <row r="343" spans="2:18" ht="11">
      <c r="B343" s="178"/>
      <c r="G343" s="181"/>
      <c r="I343" s="173">
        <f t="shared" si="69"/>
        <v>0</v>
      </c>
      <c r="J343" s="174" t="str">
        <f t="shared" ca="1" si="74"/>
        <v/>
      </c>
      <c r="K343" s="236" t="str">
        <f ca="1">IF(K$5&lt;=TODAY(),#REF!,"")</f>
        <v/>
      </c>
      <c r="L343" s="236" t="str">
        <f t="shared" ca="1" si="73"/>
        <v/>
      </c>
      <c r="M343" s="174" t="str">
        <f t="shared" ca="1" si="75"/>
        <v/>
      </c>
      <c r="N343" s="174" t="str">
        <f t="shared" ca="1" si="70"/>
        <v/>
      </c>
      <c r="O343" s="236" t="str">
        <f ca="1">IF(O$5&lt;=TODAY(),#REF!,"")</f>
        <v/>
      </c>
      <c r="P343" s="236" t="str">
        <f t="shared" ref="P343:P362" ca="1" si="76">IF(P$5&lt;=TODAY(),O343,"")</f>
        <v/>
      </c>
      <c r="Q343" s="174" t="str">
        <f t="shared" ca="1" si="72"/>
        <v/>
      </c>
      <c r="R343" s="183">
        <v>0</v>
      </c>
    </row>
    <row r="344" spans="2:18" ht="11">
      <c r="B344" s="178"/>
      <c r="G344" s="181"/>
      <c r="I344" s="173">
        <f t="shared" si="69"/>
        <v>0</v>
      </c>
      <c r="J344" s="174" t="str">
        <f t="shared" ca="1" si="74"/>
        <v/>
      </c>
      <c r="K344" s="236" t="str">
        <f ca="1">IF(K$5&lt;=TODAY(),#REF!,"")</f>
        <v/>
      </c>
      <c r="L344" s="236" t="str">
        <f t="shared" ca="1" si="73"/>
        <v/>
      </c>
      <c r="M344" s="174" t="str">
        <f t="shared" ca="1" si="75"/>
        <v/>
      </c>
      <c r="N344" s="174" t="str">
        <f t="shared" ca="1" si="70"/>
        <v/>
      </c>
      <c r="O344" s="236" t="str">
        <f ca="1">IF(O$5&lt;=TODAY(),#REF!,"")</f>
        <v/>
      </c>
      <c r="P344" s="236" t="str">
        <f t="shared" ca="1" si="76"/>
        <v/>
      </c>
      <c r="Q344" s="174" t="str">
        <f t="shared" ref="Q344:Q363" ca="1" si="77">IF(Q$5&lt;=TODAY(),P344,"")</f>
        <v/>
      </c>
      <c r="R344" s="183">
        <v>0</v>
      </c>
    </row>
    <row r="345" spans="2:18" ht="11">
      <c r="B345" s="178"/>
      <c r="G345" s="181"/>
      <c r="I345" s="173">
        <f t="shared" si="69"/>
        <v>0</v>
      </c>
      <c r="J345" s="174" t="str">
        <f t="shared" ca="1" si="74"/>
        <v/>
      </c>
      <c r="K345" s="236" t="str">
        <f ca="1">IF(K$5&lt;=TODAY(),#REF!,"")</f>
        <v/>
      </c>
      <c r="L345" s="236" t="str">
        <f t="shared" ref="L345:L364" ca="1" si="78">IF(L$5&lt;=TODAY(),K345,"")</f>
        <v/>
      </c>
      <c r="M345" s="174" t="str">
        <f t="shared" ca="1" si="75"/>
        <v/>
      </c>
      <c r="N345" s="174" t="str">
        <f t="shared" ca="1" si="70"/>
        <v/>
      </c>
      <c r="O345" s="236" t="str">
        <f ca="1">IF(O$5&lt;=TODAY(),#REF!,"")</f>
        <v/>
      </c>
      <c r="P345" s="236" t="str">
        <f t="shared" ca="1" si="76"/>
        <v/>
      </c>
      <c r="Q345" s="174" t="str">
        <f t="shared" ca="1" si="77"/>
        <v/>
      </c>
      <c r="R345" s="183">
        <v>0</v>
      </c>
    </row>
    <row r="346" spans="2:18" ht="11">
      <c r="B346" s="178"/>
      <c r="G346" s="181"/>
      <c r="I346" s="173">
        <f t="shared" si="69"/>
        <v>0</v>
      </c>
      <c r="J346" s="174" t="str">
        <f t="shared" ca="1" si="74"/>
        <v/>
      </c>
      <c r="K346" s="236" t="str">
        <f ca="1">IF(K$5&lt;=TODAY(),#REF!,"")</f>
        <v/>
      </c>
      <c r="L346" s="236" t="str">
        <f t="shared" ca="1" si="78"/>
        <v/>
      </c>
      <c r="M346" s="174" t="str">
        <f t="shared" ca="1" si="75"/>
        <v/>
      </c>
      <c r="N346" s="174" t="str">
        <f t="shared" ca="1" si="70"/>
        <v/>
      </c>
      <c r="O346" s="236" t="str">
        <f ca="1">IF(O$5&lt;=TODAY(),#REF!,"")</f>
        <v/>
      </c>
      <c r="P346" s="236" t="str">
        <f t="shared" ca="1" si="76"/>
        <v/>
      </c>
      <c r="Q346" s="174" t="str">
        <f t="shared" ca="1" si="77"/>
        <v/>
      </c>
      <c r="R346" s="183">
        <v>0</v>
      </c>
    </row>
    <row r="347" spans="2:18" ht="11">
      <c r="B347" s="178"/>
      <c r="G347" s="181"/>
      <c r="I347" s="173">
        <f t="shared" si="69"/>
        <v>0</v>
      </c>
      <c r="J347" s="174" t="str">
        <f t="shared" ca="1" si="74"/>
        <v/>
      </c>
      <c r="K347" s="236" t="str">
        <f ca="1">IF(K$5&lt;=TODAY(),#REF!,"")</f>
        <v/>
      </c>
      <c r="L347" s="236" t="str">
        <f t="shared" ca="1" si="78"/>
        <v/>
      </c>
      <c r="M347" s="174" t="str">
        <f t="shared" ca="1" si="75"/>
        <v/>
      </c>
      <c r="N347" s="174" t="str">
        <f t="shared" ca="1" si="70"/>
        <v/>
      </c>
      <c r="O347" s="236" t="str">
        <f ca="1">IF(O$5&lt;=TODAY(),#REF!,"")</f>
        <v/>
      </c>
      <c r="P347" s="236" t="str">
        <f t="shared" ca="1" si="76"/>
        <v/>
      </c>
      <c r="Q347" s="174" t="str">
        <f t="shared" ca="1" si="77"/>
        <v/>
      </c>
      <c r="R347" s="183">
        <v>0</v>
      </c>
    </row>
    <row r="348" spans="2:18" ht="11">
      <c r="B348" s="178"/>
      <c r="G348" s="181"/>
      <c r="I348" s="173">
        <f t="shared" si="69"/>
        <v>0</v>
      </c>
      <c r="J348" s="174" t="str">
        <f t="shared" ca="1" si="74"/>
        <v/>
      </c>
      <c r="K348" s="236" t="str">
        <f ca="1">IF(K$5&lt;=TODAY(),#REF!,"")</f>
        <v/>
      </c>
      <c r="L348" s="236" t="str">
        <f t="shared" ca="1" si="78"/>
        <v/>
      </c>
      <c r="M348" s="174" t="str">
        <f t="shared" ca="1" si="75"/>
        <v/>
      </c>
      <c r="N348" s="174" t="str">
        <f t="shared" ca="1" si="70"/>
        <v/>
      </c>
      <c r="O348" s="236" t="str">
        <f ca="1">IF(O$5&lt;=TODAY(),#REF!,"")</f>
        <v/>
      </c>
      <c r="P348" s="236" t="str">
        <f t="shared" ca="1" si="76"/>
        <v/>
      </c>
      <c r="Q348" s="174" t="str">
        <f t="shared" ca="1" si="77"/>
        <v/>
      </c>
      <c r="R348" s="183">
        <v>0</v>
      </c>
    </row>
    <row r="349" spans="2:18" ht="11">
      <c r="B349" s="178"/>
      <c r="G349" s="181"/>
      <c r="I349" s="173">
        <f t="shared" si="69"/>
        <v>0</v>
      </c>
      <c r="J349" s="174" t="str">
        <f t="shared" ca="1" si="74"/>
        <v/>
      </c>
      <c r="K349" s="236" t="str">
        <f ca="1">IF(K$5&lt;=TODAY(),#REF!,"")</f>
        <v/>
      </c>
      <c r="L349" s="236" t="str">
        <f t="shared" ca="1" si="78"/>
        <v/>
      </c>
      <c r="M349" s="174" t="str">
        <f t="shared" ca="1" si="75"/>
        <v/>
      </c>
      <c r="N349" s="174" t="str">
        <f t="shared" ca="1" si="70"/>
        <v/>
      </c>
      <c r="O349" s="236" t="str">
        <f ca="1">IF(O$5&lt;=TODAY(),#REF!,"")</f>
        <v/>
      </c>
      <c r="P349" s="236" t="str">
        <f t="shared" ca="1" si="76"/>
        <v/>
      </c>
      <c r="Q349" s="174" t="str">
        <f t="shared" ca="1" si="77"/>
        <v/>
      </c>
      <c r="R349" s="183">
        <v>0</v>
      </c>
    </row>
    <row r="350" spans="2:18" ht="11">
      <c r="B350" s="178"/>
      <c r="G350" s="181"/>
      <c r="I350" s="173">
        <f t="shared" si="69"/>
        <v>0</v>
      </c>
      <c r="J350" s="174" t="str">
        <f t="shared" ca="1" si="74"/>
        <v/>
      </c>
      <c r="K350" s="236" t="str">
        <f ca="1">IF(K$5&lt;=TODAY(),#REF!,"")</f>
        <v/>
      </c>
      <c r="L350" s="236" t="str">
        <f t="shared" ca="1" si="78"/>
        <v/>
      </c>
      <c r="M350" s="174" t="str">
        <f t="shared" ca="1" si="75"/>
        <v/>
      </c>
      <c r="N350" s="174" t="str">
        <f t="shared" ca="1" si="70"/>
        <v/>
      </c>
      <c r="O350" s="236" t="str">
        <f ca="1">IF(O$5&lt;=TODAY(),#REF!,"")</f>
        <v/>
      </c>
      <c r="P350" s="236" t="str">
        <f t="shared" ca="1" si="76"/>
        <v/>
      </c>
      <c r="Q350" s="174" t="str">
        <f t="shared" ca="1" si="77"/>
        <v/>
      </c>
      <c r="R350" s="183">
        <v>0</v>
      </c>
    </row>
    <row r="351" spans="2:18" ht="11">
      <c r="B351" s="178"/>
      <c r="G351" s="181"/>
      <c r="I351" s="173">
        <f t="shared" si="69"/>
        <v>0</v>
      </c>
      <c r="J351" s="174" t="str">
        <f t="shared" ca="1" si="74"/>
        <v/>
      </c>
      <c r="K351" s="236" t="str">
        <f ca="1">IF(K$5&lt;=TODAY(),#REF!,"")</f>
        <v/>
      </c>
      <c r="L351" s="236" t="str">
        <f t="shared" ca="1" si="78"/>
        <v/>
      </c>
      <c r="M351" s="174" t="str">
        <f t="shared" ca="1" si="75"/>
        <v/>
      </c>
      <c r="N351" s="174" t="str">
        <f t="shared" ca="1" si="70"/>
        <v/>
      </c>
      <c r="O351" s="236" t="str">
        <f ca="1">IF(O$5&lt;=TODAY(),#REF!,"")</f>
        <v/>
      </c>
      <c r="P351" s="236" t="str">
        <f t="shared" ca="1" si="76"/>
        <v/>
      </c>
      <c r="Q351" s="174" t="str">
        <f t="shared" ca="1" si="77"/>
        <v/>
      </c>
      <c r="R351" s="183">
        <v>0</v>
      </c>
    </row>
    <row r="352" spans="2:18" ht="11">
      <c r="B352" s="178"/>
      <c r="G352" s="181"/>
      <c r="I352" s="173">
        <f t="shared" si="69"/>
        <v>0</v>
      </c>
      <c r="J352" s="174" t="str">
        <f t="shared" ca="1" si="74"/>
        <v/>
      </c>
      <c r="K352" s="236" t="str">
        <f ca="1">IF(K$5&lt;=TODAY(),#REF!,"")</f>
        <v/>
      </c>
      <c r="L352" s="236" t="str">
        <f t="shared" ca="1" si="78"/>
        <v/>
      </c>
      <c r="M352" s="174" t="str">
        <f t="shared" ca="1" si="75"/>
        <v/>
      </c>
      <c r="N352" s="174" t="str">
        <f t="shared" ca="1" si="70"/>
        <v/>
      </c>
      <c r="O352" s="236" t="str">
        <f ca="1">IF(O$5&lt;=TODAY(),#REF!,"")</f>
        <v/>
      </c>
      <c r="P352" s="236" t="str">
        <f t="shared" ca="1" si="76"/>
        <v/>
      </c>
      <c r="Q352" s="174" t="str">
        <f t="shared" ca="1" si="77"/>
        <v/>
      </c>
      <c r="R352" s="183">
        <v>0</v>
      </c>
    </row>
    <row r="353" spans="2:18" ht="11">
      <c r="B353" s="178"/>
      <c r="G353" s="181"/>
      <c r="I353" s="173">
        <f t="shared" si="69"/>
        <v>0</v>
      </c>
      <c r="J353" s="174" t="str">
        <f t="shared" ca="1" si="74"/>
        <v/>
      </c>
      <c r="K353" s="236" t="str">
        <f ca="1">IF(K$5&lt;=TODAY(),#REF!,"")</f>
        <v/>
      </c>
      <c r="L353" s="236" t="str">
        <f t="shared" ca="1" si="78"/>
        <v/>
      </c>
      <c r="M353" s="174" t="str">
        <f t="shared" ca="1" si="75"/>
        <v/>
      </c>
      <c r="N353" s="174" t="str">
        <f t="shared" ca="1" si="70"/>
        <v/>
      </c>
      <c r="O353" s="236" t="str">
        <f ca="1">IF(O$5&lt;=TODAY(),#REF!,"")</f>
        <v/>
      </c>
      <c r="P353" s="236" t="str">
        <f t="shared" ca="1" si="76"/>
        <v/>
      </c>
      <c r="Q353" s="174" t="str">
        <f t="shared" ca="1" si="77"/>
        <v/>
      </c>
      <c r="R353" s="183">
        <v>0</v>
      </c>
    </row>
    <row r="354" spans="2:18" ht="11">
      <c r="B354" s="178"/>
      <c r="G354" s="181"/>
      <c r="I354" s="173">
        <f t="shared" si="69"/>
        <v>0</v>
      </c>
      <c r="J354" s="174" t="str">
        <f t="shared" ca="1" si="74"/>
        <v/>
      </c>
      <c r="K354" s="236" t="str">
        <f ca="1">IF(K$5&lt;=TODAY(),#REF!,"")</f>
        <v/>
      </c>
      <c r="L354" s="236" t="str">
        <f t="shared" ca="1" si="78"/>
        <v/>
      </c>
      <c r="M354" s="174" t="str">
        <f t="shared" ca="1" si="75"/>
        <v/>
      </c>
      <c r="N354" s="174" t="str">
        <f t="shared" ca="1" si="70"/>
        <v/>
      </c>
      <c r="O354" s="236" t="str">
        <f ca="1">IF(O$5&lt;=TODAY(),#REF!,"")</f>
        <v/>
      </c>
      <c r="P354" s="236" t="str">
        <f t="shared" ca="1" si="76"/>
        <v/>
      </c>
      <c r="Q354" s="174" t="str">
        <f t="shared" ca="1" si="77"/>
        <v/>
      </c>
      <c r="R354" s="183">
        <v>0</v>
      </c>
    </row>
    <row r="355" spans="2:18" ht="11">
      <c r="B355" s="178"/>
      <c r="G355" s="181"/>
      <c r="I355" s="173">
        <f t="shared" si="69"/>
        <v>0</v>
      </c>
      <c r="J355" s="174" t="str">
        <f t="shared" ca="1" si="74"/>
        <v/>
      </c>
      <c r="K355" s="236" t="str">
        <f ca="1">IF(K$5&lt;=TODAY(),#REF!,"")</f>
        <v/>
      </c>
      <c r="L355" s="236" t="str">
        <f t="shared" ca="1" si="78"/>
        <v/>
      </c>
      <c r="M355" s="174" t="str">
        <f t="shared" ca="1" si="75"/>
        <v/>
      </c>
      <c r="N355" s="174" t="str">
        <f t="shared" ca="1" si="70"/>
        <v/>
      </c>
      <c r="O355" s="236" t="str">
        <f ca="1">IF(O$5&lt;=TODAY(),#REF!,"")</f>
        <v/>
      </c>
      <c r="P355" s="236" t="str">
        <f t="shared" ca="1" si="76"/>
        <v/>
      </c>
      <c r="Q355" s="174" t="str">
        <f t="shared" ca="1" si="77"/>
        <v/>
      </c>
      <c r="R355" s="183">
        <v>0</v>
      </c>
    </row>
    <row r="356" spans="2:18" ht="11">
      <c r="B356" s="178"/>
      <c r="G356" s="181"/>
      <c r="I356" s="173">
        <f t="shared" si="69"/>
        <v>0</v>
      </c>
      <c r="J356" s="174" t="str">
        <f t="shared" ca="1" si="74"/>
        <v/>
      </c>
      <c r="K356" s="236" t="str">
        <f ca="1">IF(K$5&lt;=TODAY(),#REF!,"")</f>
        <v/>
      </c>
      <c r="L356" s="236" t="str">
        <f t="shared" ca="1" si="78"/>
        <v/>
      </c>
      <c r="M356" s="174" t="str">
        <f t="shared" ca="1" si="75"/>
        <v/>
      </c>
      <c r="N356" s="174" t="str">
        <f t="shared" ca="1" si="70"/>
        <v/>
      </c>
      <c r="O356" s="236" t="str">
        <f ca="1">IF(O$5&lt;=TODAY(),#REF!,"")</f>
        <v/>
      </c>
      <c r="P356" s="236" t="str">
        <f t="shared" ca="1" si="76"/>
        <v/>
      </c>
      <c r="Q356" s="174" t="str">
        <f t="shared" ca="1" si="77"/>
        <v/>
      </c>
      <c r="R356" s="183">
        <v>0</v>
      </c>
    </row>
    <row r="357" spans="2:18" ht="11">
      <c r="B357" s="178"/>
      <c r="G357" s="181"/>
      <c r="I357" s="173">
        <f t="shared" si="69"/>
        <v>0</v>
      </c>
      <c r="J357" s="174" t="str">
        <f t="shared" ca="1" si="74"/>
        <v/>
      </c>
      <c r="K357" s="236" t="str">
        <f ca="1">IF(K$5&lt;=TODAY(),#REF!,"")</f>
        <v/>
      </c>
      <c r="L357" s="236" t="str">
        <f t="shared" ca="1" si="78"/>
        <v/>
      </c>
      <c r="M357" s="174" t="str">
        <f t="shared" ca="1" si="75"/>
        <v/>
      </c>
      <c r="N357" s="174" t="str">
        <f t="shared" ca="1" si="70"/>
        <v/>
      </c>
      <c r="O357" s="236" t="str">
        <f ca="1">IF(O$5&lt;=TODAY(),#REF!,"")</f>
        <v/>
      </c>
      <c r="P357" s="236" t="str">
        <f t="shared" ca="1" si="76"/>
        <v/>
      </c>
      <c r="Q357" s="174" t="str">
        <f t="shared" ca="1" si="77"/>
        <v/>
      </c>
      <c r="R357" s="183">
        <v>0</v>
      </c>
    </row>
    <row r="358" spans="2:18" ht="11">
      <c r="B358" s="178"/>
      <c r="G358" s="181"/>
      <c r="I358" s="173">
        <f t="shared" si="69"/>
        <v>0</v>
      </c>
      <c r="J358" s="174" t="str">
        <f t="shared" ca="1" si="74"/>
        <v/>
      </c>
      <c r="K358" s="236" t="str">
        <f ca="1">IF(K$5&lt;=TODAY(),#REF!,"")</f>
        <v/>
      </c>
      <c r="L358" s="236" t="str">
        <f t="shared" ca="1" si="78"/>
        <v/>
      </c>
      <c r="M358" s="174" t="str">
        <f t="shared" ca="1" si="75"/>
        <v/>
      </c>
      <c r="N358" s="174" t="str">
        <f t="shared" ca="1" si="70"/>
        <v/>
      </c>
      <c r="O358" s="236" t="str">
        <f ca="1">IF(O$5&lt;=TODAY(),#REF!,"")</f>
        <v/>
      </c>
      <c r="P358" s="236" t="str">
        <f t="shared" ca="1" si="76"/>
        <v/>
      </c>
      <c r="Q358" s="174" t="str">
        <f t="shared" ca="1" si="77"/>
        <v/>
      </c>
      <c r="R358" s="183">
        <v>0</v>
      </c>
    </row>
    <row r="359" spans="2:18" ht="11">
      <c r="B359" s="178"/>
      <c r="G359" s="181"/>
      <c r="I359" s="173">
        <f t="shared" si="69"/>
        <v>0</v>
      </c>
      <c r="J359" s="174" t="str">
        <f t="shared" ca="1" si="74"/>
        <v/>
      </c>
      <c r="K359" s="236" t="str">
        <f ca="1">IF(K$5&lt;=TODAY(),#REF!,"")</f>
        <v/>
      </c>
      <c r="L359" s="236" t="str">
        <f t="shared" ca="1" si="78"/>
        <v/>
      </c>
      <c r="M359" s="174" t="str">
        <f t="shared" ca="1" si="75"/>
        <v/>
      </c>
      <c r="N359" s="174" t="str">
        <f t="shared" ca="1" si="70"/>
        <v/>
      </c>
      <c r="O359" s="236" t="str">
        <f ca="1">IF(O$5&lt;=TODAY(),#REF!,"")</f>
        <v/>
      </c>
      <c r="P359" s="236" t="str">
        <f t="shared" ca="1" si="76"/>
        <v/>
      </c>
      <c r="Q359" s="174" t="str">
        <f t="shared" ca="1" si="77"/>
        <v/>
      </c>
      <c r="R359" s="183">
        <v>0</v>
      </c>
    </row>
    <row r="360" spans="2:18" ht="11">
      <c r="B360" s="178"/>
      <c r="G360" s="181"/>
      <c r="I360" s="173">
        <f t="shared" si="69"/>
        <v>0</v>
      </c>
      <c r="J360" s="174" t="str">
        <f t="shared" ca="1" si="74"/>
        <v/>
      </c>
      <c r="K360" s="236" t="str">
        <f ca="1">IF(K$5&lt;=TODAY(),#REF!,"")</f>
        <v/>
      </c>
      <c r="L360" s="236" t="str">
        <f t="shared" ca="1" si="78"/>
        <v/>
      </c>
      <c r="M360" s="174" t="str">
        <f t="shared" ca="1" si="75"/>
        <v/>
      </c>
      <c r="N360" s="174" t="str">
        <f t="shared" ca="1" si="70"/>
        <v/>
      </c>
      <c r="O360" s="236" t="str">
        <f ca="1">IF(O$5&lt;=TODAY(),#REF!,"")</f>
        <v/>
      </c>
      <c r="P360" s="236" t="str">
        <f t="shared" ca="1" si="76"/>
        <v/>
      </c>
      <c r="Q360" s="174" t="str">
        <f t="shared" ca="1" si="77"/>
        <v/>
      </c>
      <c r="R360" s="183">
        <v>0</v>
      </c>
    </row>
    <row r="361" spans="2:18" ht="11">
      <c r="B361" s="178"/>
      <c r="G361" s="181"/>
      <c r="I361" s="173">
        <f t="shared" si="69"/>
        <v>0</v>
      </c>
      <c r="J361" s="174" t="str">
        <f t="shared" ca="1" si="74"/>
        <v/>
      </c>
      <c r="K361" s="236" t="str">
        <f ca="1">IF(K$5&lt;=TODAY(),#REF!,"")</f>
        <v/>
      </c>
      <c r="L361" s="236" t="str">
        <f t="shared" ca="1" si="78"/>
        <v/>
      </c>
      <c r="M361" s="174" t="str">
        <f t="shared" ca="1" si="75"/>
        <v/>
      </c>
      <c r="N361" s="174" t="str">
        <f t="shared" ca="1" si="70"/>
        <v/>
      </c>
      <c r="O361" s="236" t="str">
        <f ca="1">IF(O$5&lt;=TODAY(),#REF!,"")</f>
        <v/>
      </c>
      <c r="P361" s="236" t="str">
        <f t="shared" ca="1" si="76"/>
        <v/>
      </c>
      <c r="Q361" s="174" t="str">
        <f t="shared" ca="1" si="77"/>
        <v/>
      </c>
      <c r="R361" s="183">
        <v>0</v>
      </c>
    </row>
    <row r="362" spans="2:18" ht="11">
      <c r="B362" s="178"/>
      <c r="G362" s="181"/>
      <c r="I362" s="173">
        <f t="shared" si="69"/>
        <v>0</v>
      </c>
      <c r="J362" s="174" t="str">
        <f t="shared" ca="1" si="74"/>
        <v/>
      </c>
      <c r="K362" s="236" t="str">
        <f ca="1">IF(K$5&lt;=TODAY(),#REF!,"")</f>
        <v/>
      </c>
      <c r="L362" s="236" t="str">
        <f t="shared" ca="1" si="78"/>
        <v/>
      </c>
      <c r="M362" s="174" t="str">
        <f t="shared" ca="1" si="75"/>
        <v/>
      </c>
      <c r="N362" s="174" t="str">
        <f t="shared" ca="1" si="70"/>
        <v/>
      </c>
      <c r="O362" s="236" t="str">
        <f ca="1">IF(O$5&lt;=TODAY(),#REF!,"")</f>
        <v/>
      </c>
      <c r="P362" s="236" t="str">
        <f t="shared" ca="1" si="76"/>
        <v/>
      </c>
      <c r="Q362" s="174" t="str">
        <f t="shared" ca="1" si="77"/>
        <v/>
      </c>
      <c r="R362" s="183">
        <v>0</v>
      </c>
    </row>
    <row r="363" spans="2:18" ht="11">
      <c r="B363" s="178"/>
      <c r="G363" s="181"/>
      <c r="I363" s="173">
        <f t="shared" si="69"/>
        <v>0</v>
      </c>
      <c r="J363" s="174" t="str">
        <f t="shared" ca="1" si="74"/>
        <v/>
      </c>
      <c r="K363" s="236" t="str">
        <f ca="1">IF(K$5&lt;=TODAY(),#REF!,"")</f>
        <v/>
      </c>
      <c r="L363" s="236" t="str">
        <f t="shared" ca="1" si="78"/>
        <v/>
      </c>
      <c r="M363" s="174" t="str">
        <f t="shared" ca="1" si="75"/>
        <v/>
      </c>
      <c r="N363" s="174" t="str">
        <f t="shared" ca="1" si="70"/>
        <v/>
      </c>
      <c r="O363" s="236" t="str">
        <f ca="1">IF(O$5&lt;=TODAY(),#REF!,"")</f>
        <v/>
      </c>
      <c r="P363" s="236" t="str">
        <f t="shared" ref="P363:P382" ca="1" si="79">IF(P$5&lt;=TODAY(),O363,"")</f>
        <v/>
      </c>
      <c r="Q363" s="174" t="str">
        <f t="shared" ca="1" si="77"/>
        <v/>
      </c>
      <c r="R363" s="183">
        <v>0</v>
      </c>
    </row>
    <row r="364" spans="2:18" ht="11">
      <c r="B364" s="178"/>
      <c r="G364" s="181"/>
      <c r="I364" s="173">
        <f t="shared" si="69"/>
        <v>0</v>
      </c>
      <c r="J364" s="174" t="str">
        <f t="shared" ca="1" si="74"/>
        <v/>
      </c>
      <c r="K364" s="236" t="str">
        <f ca="1">IF(K$5&lt;=TODAY(),#REF!,"")</f>
        <v/>
      </c>
      <c r="L364" s="236" t="str">
        <f t="shared" ca="1" si="78"/>
        <v/>
      </c>
      <c r="M364" s="174" t="str">
        <f t="shared" ca="1" si="75"/>
        <v/>
      </c>
      <c r="N364" s="174" t="str">
        <f t="shared" ca="1" si="70"/>
        <v/>
      </c>
      <c r="O364" s="236" t="str">
        <f ca="1">IF(O$5&lt;=TODAY(),#REF!,"")</f>
        <v/>
      </c>
      <c r="P364" s="236" t="str">
        <f t="shared" ca="1" si="79"/>
        <v/>
      </c>
      <c r="Q364" s="174" t="str">
        <f t="shared" ref="Q364:Q383" ca="1" si="80">IF(Q$5&lt;=TODAY(),P364,"")</f>
        <v/>
      </c>
      <c r="R364" s="183">
        <v>0</v>
      </c>
    </row>
    <row r="365" spans="2:18" ht="11">
      <c r="B365" s="178"/>
      <c r="G365" s="181"/>
      <c r="I365" s="173">
        <f t="shared" si="69"/>
        <v>0</v>
      </c>
      <c r="J365" s="174" t="str">
        <f t="shared" ca="1" si="74"/>
        <v/>
      </c>
      <c r="K365" s="236" t="str">
        <f ca="1">IF(K$5&lt;=TODAY(),#REF!,"")</f>
        <v/>
      </c>
      <c r="L365" s="236" t="str">
        <f t="shared" ref="L365:L384" ca="1" si="81">IF(L$5&lt;=TODAY(),K365,"")</f>
        <v/>
      </c>
      <c r="M365" s="174" t="str">
        <f t="shared" ca="1" si="75"/>
        <v/>
      </c>
      <c r="N365" s="174" t="str">
        <f t="shared" ca="1" si="70"/>
        <v/>
      </c>
      <c r="O365" s="236" t="str">
        <f ca="1">IF(O$5&lt;=TODAY(),#REF!,"")</f>
        <v/>
      </c>
      <c r="P365" s="236" t="str">
        <f t="shared" ca="1" si="79"/>
        <v/>
      </c>
      <c r="Q365" s="174" t="str">
        <f t="shared" ca="1" si="80"/>
        <v/>
      </c>
      <c r="R365" s="183">
        <v>0</v>
      </c>
    </row>
    <row r="366" spans="2:18" ht="11">
      <c r="B366" s="178"/>
      <c r="G366" s="181"/>
      <c r="I366" s="173">
        <f t="shared" si="69"/>
        <v>0</v>
      </c>
      <c r="J366" s="174" t="str">
        <f t="shared" ca="1" si="74"/>
        <v/>
      </c>
      <c r="K366" s="236" t="str">
        <f ca="1">IF(K$5&lt;=TODAY(),#REF!,"")</f>
        <v/>
      </c>
      <c r="L366" s="236" t="str">
        <f t="shared" ca="1" si="81"/>
        <v/>
      </c>
      <c r="M366" s="174" t="str">
        <f t="shared" ca="1" si="75"/>
        <v/>
      </c>
      <c r="N366" s="174" t="str">
        <f t="shared" ca="1" si="70"/>
        <v/>
      </c>
      <c r="O366" s="236" t="str">
        <f ca="1">IF(O$5&lt;=TODAY(),#REF!,"")</f>
        <v/>
      </c>
      <c r="P366" s="236" t="str">
        <f t="shared" ca="1" si="79"/>
        <v/>
      </c>
      <c r="Q366" s="174" t="str">
        <f t="shared" ca="1" si="80"/>
        <v/>
      </c>
      <c r="R366" s="183">
        <v>0</v>
      </c>
    </row>
    <row r="367" spans="2:18" ht="11">
      <c r="B367" s="178"/>
      <c r="G367" s="181"/>
      <c r="I367" s="173">
        <f t="shared" si="69"/>
        <v>0</v>
      </c>
      <c r="J367" s="174" t="str">
        <f t="shared" ca="1" si="74"/>
        <v/>
      </c>
      <c r="K367" s="236" t="str">
        <f ca="1">IF(K$5&lt;=TODAY(),#REF!,"")</f>
        <v/>
      </c>
      <c r="L367" s="236" t="str">
        <f t="shared" ca="1" si="81"/>
        <v/>
      </c>
      <c r="M367" s="174" t="str">
        <f t="shared" ca="1" si="75"/>
        <v/>
      </c>
      <c r="N367" s="174" t="str">
        <f t="shared" ca="1" si="70"/>
        <v/>
      </c>
      <c r="O367" s="236" t="str">
        <f ca="1">IF(O$5&lt;=TODAY(),#REF!,"")</f>
        <v/>
      </c>
      <c r="P367" s="236" t="str">
        <f t="shared" ca="1" si="79"/>
        <v/>
      </c>
      <c r="Q367" s="174" t="str">
        <f t="shared" ca="1" si="80"/>
        <v/>
      </c>
      <c r="R367" s="183">
        <v>0</v>
      </c>
    </row>
    <row r="368" spans="2:18" ht="11">
      <c r="B368" s="178"/>
      <c r="G368" s="181"/>
      <c r="I368" s="173">
        <f t="shared" si="69"/>
        <v>0</v>
      </c>
      <c r="J368" s="174" t="str">
        <f t="shared" ca="1" si="74"/>
        <v/>
      </c>
      <c r="K368" s="236" t="str">
        <f ca="1">IF(K$5&lt;=TODAY(),#REF!,"")</f>
        <v/>
      </c>
      <c r="L368" s="236" t="str">
        <f t="shared" ca="1" si="81"/>
        <v/>
      </c>
      <c r="M368" s="174" t="str">
        <f t="shared" ca="1" si="75"/>
        <v/>
      </c>
      <c r="N368" s="174" t="str">
        <f t="shared" ca="1" si="70"/>
        <v/>
      </c>
      <c r="O368" s="236" t="str">
        <f ca="1">IF(O$5&lt;=TODAY(),#REF!,"")</f>
        <v/>
      </c>
      <c r="P368" s="236" t="str">
        <f t="shared" ca="1" si="79"/>
        <v/>
      </c>
      <c r="Q368" s="174" t="str">
        <f t="shared" ca="1" si="80"/>
        <v/>
      </c>
      <c r="R368" s="183">
        <v>0</v>
      </c>
    </row>
    <row r="369" spans="2:18" ht="11">
      <c r="B369" s="178"/>
      <c r="G369" s="181"/>
      <c r="I369" s="173">
        <f t="shared" si="69"/>
        <v>0</v>
      </c>
      <c r="J369" s="174" t="str">
        <f t="shared" ca="1" si="74"/>
        <v/>
      </c>
      <c r="K369" s="236" t="str">
        <f ca="1">IF(K$5&lt;=TODAY(),#REF!,"")</f>
        <v/>
      </c>
      <c r="L369" s="236" t="str">
        <f t="shared" ca="1" si="81"/>
        <v/>
      </c>
      <c r="M369" s="174" t="str">
        <f t="shared" ca="1" si="75"/>
        <v/>
      </c>
      <c r="N369" s="174" t="str">
        <f t="shared" ca="1" si="70"/>
        <v/>
      </c>
      <c r="O369" s="236" t="str">
        <f ca="1">IF(O$5&lt;=TODAY(),#REF!,"")</f>
        <v/>
      </c>
      <c r="P369" s="236" t="str">
        <f t="shared" ca="1" si="79"/>
        <v/>
      </c>
      <c r="Q369" s="174" t="str">
        <f t="shared" ca="1" si="80"/>
        <v/>
      </c>
      <c r="R369" s="183">
        <v>0</v>
      </c>
    </row>
    <row r="370" spans="2:18" ht="11">
      <c r="B370" s="178"/>
      <c r="G370" s="181"/>
      <c r="I370" s="173">
        <f t="shared" si="69"/>
        <v>0</v>
      </c>
      <c r="J370" s="174" t="str">
        <f t="shared" ca="1" si="74"/>
        <v/>
      </c>
      <c r="K370" s="236" t="str">
        <f ca="1">IF(K$5&lt;=TODAY(),#REF!,"")</f>
        <v/>
      </c>
      <c r="L370" s="236" t="str">
        <f t="shared" ca="1" si="81"/>
        <v/>
      </c>
      <c r="M370" s="174" t="str">
        <f t="shared" ca="1" si="75"/>
        <v/>
      </c>
      <c r="N370" s="174" t="str">
        <f t="shared" ca="1" si="70"/>
        <v/>
      </c>
      <c r="O370" s="236" t="str">
        <f ca="1">IF(O$5&lt;=TODAY(),#REF!,"")</f>
        <v/>
      </c>
      <c r="P370" s="236" t="str">
        <f t="shared" ca="1" si="79"/>
        <v/>
      </c>
      <c r="Q370" s="174" t="str">
        <f t="shared" ca="1" si="80"/>
        <v/>
      </c>
      <c r="R370" s="183">
        <v>0</v>
      </c>
    </row>
    <row r="371" spans="2:18" ht="11">
      <c r="B371" s="178"/>
      <c r="G371" s="181"/>
      <c r="I371" s="173">
        <f t="shared" si="69"/>
        <v>0</v>
      </c>
      <c r="J371" s="174" t="str">
        <f t="shared" ca="1" si="74"/>
        <v/>
      </c>
      <c r="K371" s="236" t="str">
        <f ca="1">IF(K$5&lt;=TODAY(),#REF!,"")</f>
        <v/>
      </c>
      <c r="L371" s="236" t="str">
        <f t="shared" ca="1" si="81"/>
        <v/>
      </c>
      <c r="M371" s="174" t="str">
        <f t="shared" ca="1" si="75"/>
        <v/>
      </c>
      <c r="N371" s="174" t="str">
        <f t="shared" ca="1" si="70"/>
        <v/>
      </c>
      <c r="O371" s="236" t="str">
        <f ca="1">IF(O$5&lt;=TODAY(),#REF!,"")</f>
        <v/>
      </c>
      <c r="P371" s="236" t="str">
        <f t="shared" ca="1" si="79"/>
        <v/>
      </c>
      <c r="Q371" s="174" t="str">
        <f t="shared" ca="1" si="80"/>
        <v/>
      </c>
      <c r="R371" s="183">
        <v>0</v>
      </c>
    </row>
    <row r="372" spans="2:18" ht="11">
      <c r="B372" s="178"/>
      <c r="G372" s="181"/>
      <c r="I372" s="173">
        <f t="shared" si="69"/>
        <v>0</v>
      </c>
      <c r="J372" s="174" t="str">
        <f t="shared" ca="1" si="74"/>
        <v/>
      </c>
      <c r="K372" s="236" t="str">
        <f ca="1">IF(K$5&lt;=TODAY(),#REF!,"")</f>
        <v/>
      </c>
      <c r="L372" s="236" t="str">
        <f t="shared" ca="1" si="81"/>
        <v/>
      </c>
      <c r="M372" s="174" t="str">
        <f t="shared" ca="1" si="75"/>
        <v/>
      </c>
      <c r="N372" s="174" t="str">
        <f t="shared" ca="1" si="70"/>
        <v/>
      </c>
      <c r="O372" s="236" t="str">
        <f ca="1">IF(O$5&lt;=TODAY(),#REF!,"")</f>
        <v/>
      </c>
      <c r="P372" s="236" t="str">
        <f t="shared" ca="1" si="79"/>
        <v/>
      </c>
      <c r="Q372" s="174" t="str">
        <f t="shared" ca="1" si="80"/>
        <v/>
      </c>
      <c r="R372" s="183">
        <v>0</v>
      </c>
    </row>
    <row r="373" spans="2:18" ht="11">
      <c r="B373" s="178"/>
      <c r="G373" s="181"/>
      <c r="I373" s="173">
        <f t="shared" si="69"/>
        <v>0</v>
      </c>
      <c r="J373" s="174" t="str">
        <f t="shared" ca="1" si="74"/>
        <v/>
      </c>
      <c r="K373" s="236" t="str">
        <f ca="1">IF(K$5&lt;=TODAY(),#REF!,"")</f>
        <v/>
      </c>
      <c r="L373" s="236" t="str">
        <f t="shared" ca="1" si="81"/>
        <v/>
      </c>
      <c r="M373" s="174" t="str">
        <f t="shared" ca="1" si="75"/>
        <v/>
      </c>
      <c r="N373" s="174" t="str">
        <f t="shared" ca="1" si="70"/>
        <v/>
      </c>
      <c r="O373" s="236" t="str">
        <f ca="1">IF(O$5&lt;=TODAY(),#REF!,"")</f>
        <v/>
      </c>
      <c r="P373" s="236" t="str">
        <f t="shared" ca="1" si="79"/>
        <v/>
      </c>
      <c r="Q373" s="174" t="str">
        <f t="shared" ca="1" si="80"/>
        <v/>
      </c>
      <c r="R373" s="183">
        <v>0</v>
      </c>
    </row>
    <row r="374" spans="2:18" ht="11">
      <c r="B374" s="178"/>
      <c r="G374" s="181"/>
      <c r="I374" s="173">
        <f t="shared" si="69"/>
        <v>0</v>
      </c>
      <c r="J374" s="174" t="str">
        <f t="shared" ca="1" si="74"/>
        <v/>
      </c>
      <c r="K374" s="236" t="str">
        <f ca="1">IF(K$5&lt;=TODAY(),#REF!,"")</f>
        <v/>
      </c>
      <c r="L374" s="236" t="str">
        <f t="shared" ca="1" si="81"/>
        <v/>
      </c>
      <c r="M374" s="174" t="str">
        <f t="shared" ca="1" si="75"/>
        <v/>
      </c>
      <c r="N374" s="174" t="str">
        <f t="shared" ca="1" si="70"/>
        <v/>
      </c>
      <c r="O374" s="236" t="str">
        <f ca="1">IF(O$5&lt;=TODAY(),#REF!,"")</f>
        <v/>
      </c>
      <c r="P374" s="236" t="str">
        <f t="shared" ca="1" si="79"/>
        <v/>
      </c>
      <c r="Q374" s="174" t="str">
        <f t="shared" ca="1" si="80"/>
        <v/>
      </c>
      <c r="R374" s="183">
        <v>0</v>
      </c>
    </row>
    <row r="375" spans="2:18" ht="11">
      <c r="B375" s="178"/>
      <c r="G375" s="181"/>
      <c r="I375" s="173">
        <f t="shared" si="69"/>
        <v>0</v>
      </c>
      <c r="J375" s="174" t="str">
        <f t="shared" ca="1" si="74"/>
        <v/>
      </c>
      <c r="K375" s="236" t="str">
        <f ca="1">IF(K$5&lt;=TODAY(),#REF!,"")</f>
        <v/>
      </c>
      <c r="L375" s="236" t="str">
        <f t="shared" ca="1" si="81"/>
        <v/>
      </c>
      <c r="M375" s="174" t="str">
        <f t="shared" ca="1" si="75"/>
        <v/>
      </c>
      <c r="N375" s="174" t="str">
        <f t="shared" ca="1" si="70"/>
        <v/>
      </c>
      <c r="O375" s="236" t="str">
        <f ca="1">IF(O$5&lt;=TODAY(),#REF!,"")</f>
        <v/>
      </c>
      <c r="P375" s="236" t="str">
        <f t="shared" ca="1" si="79"/>
        <v/>
      </c>
      <c r="Q375" s="174" t="str">
        <f t="shared" ca="1" si="80"/>
        <v/>
      </c>
      <c r="R375" s="183">
        <v>0</v>
      </c>
    </row>
    <row r="376" spans="2:18" ht="11">
      <c r="B376" s="178"/>
      <c r="G376" s="181"/>
      <c r="I376" s="173">
        <f t="shared" ref="I376:I439" si="82">H376</f>
        <v>0</v>
      </c>
      <c r="J376" s="174" t="str">
        <f t="shared" ca="1" si="74"/>
        <v/>
      </c>
      <c r="K376" s="236" t="str">
        <f ca="1">IF(K$5&lt;=TODAY(),#REF!,"")</f>
        <v/>
      </c>
      <c r="L376" s="236" t="str">
        <f t="shared" ca="1" si="81"/>
        <v/>
      </c>
      <c r="M376" s="174" t="str">
        <f t="shared" ca="1" si="75"/>
        <v/>
      </c>
      <c r="N376" s="174" t="str">
        <f t="shared" ca="1" si="70"/>
        <v/>
      </c>
      <c r="O376" s="236" t="str">
        <f ca="1">IF(O$5&lt;=TODAY(),#REF!,"")</f>
        <v/>
      </c>
      <c r="P376" s="236" t="str">
        <f t="shared" ca="1" si="79"/>
        <v/>
      </c>
      <c r="Q376" s="174" t="str">
        <f t="shared" ca="1" si="80"/>
        <v/>
      </c>
      <c r="R376" s="183">
        <v>0</v>
      </c>
    </row>
    <row r="377" spans="2:18" ht="11">
      <c r="B377" s="178"/>
      <c r="G377" s="181"/>
      <c r="I377" s="173">
        <f t="shared" si="82"/>
        <v>0</v>
      </c>
      <c r="J377" s="174" t="str">
        <f t="shared" ca="1" si="74"/>
        <v/>
      </c>
      <c r="K377" s="236" t="str">
        <f ca="1">IF(K$5&lt;=TODAY(),#REF!,"")</f>
        <v/>
      </c>
      <c r="L377" s="236" t="str">
        <f t="shared" ca="1" si="81"/>
        <v/>
      </c>
      <c r="M377" s="174" t="str">
        <f t="shared" ca="1" si="75"/>
        <v/>
      </c>
      <c r="N377" s="174" t="str">
        <f t="shared" ca="1" si="70"/>
        <v/>
      </c>
      <c r="O377" s="236" t="str">
        <f ca="1">IF(O$5&lt;=TODAY(),#REF!,"")</f>
        <v/>
      </c>
      <c r="P377" s="236" t="str">
        <f t="shared" ca="1" si="79"/>
        <v/>
      </c>
      <c r="Q377" s="174" t="str">
        <f t="shared" ca="1" si="80"/>
        <v/>
      </c>
      <c r="R377" s="183">
        <v>0</v>
      </c>
    </row>
    <row r="378" spans="2:18" ht="11">
      <c r="B378" s="178"/>
      <c r="G378" s="181"/>
      <c r="I378" s="173">
        <f t="shared" si="82"/>
        <v>0</v>
      </c>
      <c r="J378" s="174" t="str">
        <f t="shared" ca="1" si="74"/>
        <v/>
      </c>
      <c r="K378" s="236" t="str">
        <f ca="1">IF(K$5&lt;=TODAY(),#REF!,"")</f>
        <v/>
      </c>
      <c r="L378" s="236" t="str">
        <f t="shared" ca="1" si="81"/>
        <v/>
      </c>
      <c r="M378" s="174" t="str">
        <f t="shared" ca="1" si="75"/>
        <v/>
      </c>
      <c r="N378" s="174" t="str">
        <f t="shared" ca="1" si="70"/>
        <v/>
      </c>
      <c r="O378" s="236" t="str">
        <f ca="1">IF(O$5&lt;=TODAY(),#REF!,"")</f>
        <v/>
      </c>
      <c r="P378" s="236" t="str">
        <f t="shared" ca="1" si="79"/>
        <v/>
      </c>
      <c r="Q378" s="174" t="str">
        <f t="shared" ca="1" si="80"/>
        <v/>
      </c>
      <c r="R378" s="183">
        <v>0</v>
      </c>
    </row>
    <row r="379" spans="2:18" ht="11">
      <c r="B379" s="178"/>
      <c r="G379" s="181"/>
      <c r="I379" s="173">
        <f t="shared" si="82"/>
        <v>0</v>
      </c>
      <c r="J379" s="174" t="str">
        <f t="shared" ca="1" si="74"/>
        <v/>
      </c>
      <c r="K379" s="236" t="str">
        <f ca="1">IF(K$5&lt;=TODAY(),#REF!,"")</f>
        <v/>
      </c>
      <c r="L379" s="236" t="str">
        <f t="shared" ca="1" si="81"/>
        <v/>
      </c>
      <c r="M379" s="174" t="str">
        <f t="shared" ca="1" si="75"/>
        <v/>
      </c>
      <c r="N379" s="174" t="str">
        <f t="shared" ca="1" si="70"/>
        <v/>
      </c>
      <c r="O379" s="236" t="str">
        <f ca="1">IF(O$5&lt;=TODAY(),#REF!,"")</f>
        <v/>
      </c>
      <c r="P379" s="236" t="str">
        <f t="shared" ca="1" si="79"/>
        <v/>
      </c>
      <c r="Q379" s="174" t="str">
        <f t="shared" ca="1" si="80"/>
        <v/>
      </c>
      <c r="R379" s="183">
        <v>0</v>
      </c>
    </row>
    <row r="380" spans="2:18" ht="11">
      <c r="B380" s="178"/>
      <c r="G380" s="181"/>
      <c r="I380" s="173">
        <f t="shared" si="82"/>
        <v>0</v>
      </c>
      <c r="J380" s="174" t="str">
        <f t="shared" ca="1" si="74"/>
        <v/>
      </c>
      <c r="K380" s="236" t="str">
        <f ca="1">IF(K$5&lt;=TODAY(),#REF!,"")</f>
        <v/>
      </c>
      <c r="L380" s="236" t="str">
        <f t="shared" ca="1" si="81"/>
        <v/>
      </c>
      <c r="M380" s="174" t="str">
        <f t="shared" ca="1" si="75"/>
        <v/>
      </c>
      <c r="N380" s="174" t="str">
        <f t="shared" ca="1" si="70"/>
        <v/>
      </c>
      <c r="O380" s="236" t="str">
        <f ca="1">IF(O$5&lt;=TODAY(),#REF!,"")</f>
        <v/>
      </c>
      <c r="P380" s="236" t="str">
        <f t="shared" ca="1" si="79"/>
        <v/>
      </c>
      <c r="Q380" s="174" t="str">
        <f t="shared" ca="1" si="80"/>
        <v/>
      </c>
      <c r="R380" s="183">
        <v>0</v>
      </c>
    </row>
    <row r="381" spans="2:18" ht="11">
      <c r="B381" s="178"/>
      <c r="G381" s="181"/>
      <c r="I381" s="173">
        <f t="shared" si="82"/>
        <v>0</v>
      </c>
      <c r="J381" s="174" t="str">
        <f t="shared" ca="1" si="74"/>
        <v/>
      </c>
      <c r="K381" s="236" t="str">
        <f ca="1">IF(K$5&lt;=TODAY(),#REF!,"")</f>
        <v/>
      </c>
      <c r="L381" s="236" t="str">
        <f t="shared" ca="1" si="81"/>
        <v/>
      </c>
      <c r="M381" s="174" t="str">
        <f t="shared" ca="1" si="75"/>
        <v/>
      </c>
      <c r="N381" s="174" t="str">
        <f t="shared" ca="1" si="70"/>
        <v/>
      </c>
      <c r="O381" s="236" t="str">
        <f ca="1">IF(O$5&lt;=TODAY(),#REF!,"")</f>
        <v/>
      </c>
      <c r="P381" s="236" t="str">
        <f t="shared" ca="1" si="79"/>
        <v/>
      </c>
      <c r="Q381" s="174" t="str">
        <f t="shared" ca="1" si="80"/>
        <v/>
      </c>
      <c r="R381" s="183">
        <v>0</v>
      </c>
    </row>
    <row r="382" spans="2:18" ht="11">
      <c r="B382" s="178"/>
      <c r="G382" s="181"/>
      <c r="I382" s="173">
        <f t="shared" si="82"/>
        <v>0</v>
      </c>
      <c r="J382" s="174" t="str">
        <f t="shared" ca="1" si="74"/>
        <v/>
      </c>
      <c r="K382" s="236" t="str">
        <f ca="1">IF(K$5&lt;=TODAY(),#REF!,"")</f>
        <v/>
      </c>
      <c r="L382" s="236" t="str">
        <f t="shared" ca="1" si="81"/>
        <v/>
      </c>
      <c r="M382" s="174" t="str">
        <f t="shared" ca="1" si="75"/>
        <v/>
      </c>
      <c r="N382" s="174" t="str">
        <f t="shared" ca="1" si="70"/>
        <v/>
      </c>
      <c r="O382" s="236" t="str">
        <f ca="1">IF(O$5&lt;=TODAY(),#REF!,"")</f>
        <v/>
      </c>
      <c r="P382" s="236" t="str">
        <f t="shared" ca="1" si="79"/>
        <v/>
      </c>
      <c r="Q382" s="174" t="str">
        <f t="shared" ca="1" si="80"/>
        <v/>
      </c>
      <c r="R382" s="183">
        <v>0</v>
      </c>
    </row>
    <row r="383" spans="2:18" ht="11">
      <c r="B383" s="178"/>
      <c r="G383" s="181"/>
      <c r="I383" s="173">
        <f t="shared" si="82"/>
        <v>0</v>
      </c>
      <c r="J383" s="174" t="str">
        <f t="shared" ca="1" si="74"/>
        <v/>
      </c>
      <c r="K383" s="236" t="str">
        <f ca="1">IF(K$5&lt;=TODAY(),#REF!,"")</f>
        <v/>
      </c>
      <c r="L383" s="236" t="str">
        <f t="shared" ca="1" si="81"/>
        <v/>
      </c>
      <c r="M383" s="174" t="str">
        <f t="shared" ca="1" si="75"/>
        <v/>
      </c>
      <c r="N383" s="174" t="str">
        <f t="shared" ca="1" si="70"/>
        <v/>
      </c>
      <c r="O383" s="236" t="str">
        <f ca="1">IF(O$5&lt;=TODAY(),#REF!,"")</f>
        <v/>
      </c>
      <c r="P383" s="236" t="str">
        <f t="shared" ref="P383:P402" ca="1" si="83">IF(P$5&lt;=TODAY(),O383,"")</f>
        <v/>
      </c>
      <c r="Q383" s="174" t="str">
        <f t="shared" ca="1" si="80"/>
        <v/>
      </c>
      <c r="R383" s="183">
        <v>0</v>
      </c>
    </row>
    <row r="384" spans="2:18" ht="11">
      <c r="B384" s="178"/>
      <c r="G384" s="181"/>
      <c r="I384" s="173">
        <f t="shared" si="82"/>
        <v>0</v>
      </c>
      <c r="J384" s="174" t="str">
        <f t="shared" ca="1" si="74"/>
        <v/>
      </c>
      <c r="K384" s="236" t="str">
        <f ca="1">IF(K$5&lt;=TODAY(),#REF!,"")</f>
        <v/>
      </c>
      <c r="L384" s="236" t="str">
        <f t="shared" ca="1" si="81"/>
        <v/>
      </c>
      <c r="M384" s="174" t="str">
        <f t="shared" ca="1" si="75"/>
        <v/>
      </c>
      <c r="N384" s="174" t="str">
        <f t="shared" ca="1" si="70"/>
        <v/>
      </c>
      <c r="O384" s="236" t="str">
        <f ca="1">IF(O$5&lt;=TODAY(),#REF!,"")</f>
        <v/>
      </c>
      <c r="P384" s="236" t="str">
        <f t="shared" ca="1" si="83"/>
        <v/>
      </c>
      <c r="Q384" s="174" t="str">
        <f t="shared" ref="Q384:Q403" ca="1" si="84">IF(Q$5&lt;=TODAY(),P384,"")</f>
        <v/>
      </c>
      <c r="R384" s="183">
        <v>0</v>
      </c>
    </row>
    <row r="385" spans="2:18" ht="11">
      <c r="B385" s="178"/>
      <c r="G385" s="181"/>
      <c r="I385" s="173">
        <f t="shared" si="82"/>
        <v>0</v>
      </c>
      <c r="J385" s="174" t="str">
        <f t="shared" ca="1" si="74"/>
        <v/>
      </c>
      <c r="K385" s="236" t="str">
        <f ca="1">IF(K$5&lt;=TODAY(),#REF!,"")</f>
        <v/>
      </c>
      <c r="L385" s="236" t="str">
        <f t="shared" ref="L385:L404" ca="1" si="85">IF(L$5&lt;=TODAY(),K385,"")</f>
        <v/>
      </c>
      <c r="M385" s="174" t="str">
        <f t="shared" ca="1" si="75"/>
        <v/>
      </c>
      <c r="N385" s="174" t="str">
        <f t="shared" ca="1" si="70"/>
        <v/>
      </c>
      <c r="O385" s="236" t="str">
        <f ca="1">IF(O$5&lt;=TODAY(),#REF!,"")</f>
        <v/>
      </c>
      <c r="P385" s="236" t="str">
        <f t="shared" ca="1" si="83"/>
        <v/>
      </c>
      <c r="Q385" s="174" t="str">
        <f t="shared" ca="1" si="84"/>
        <v/>
      </c>
      <c r="R385" s="183">
        <v>0</v>
      </c>
    </row>
    <row r="386" spans="2:18" ht="11">
      <c r="B386" s="178"/>
      <c r="G386" s="181"/>
      <c r="I386" s="173">
        <f t="shared" si="82"/>
        <v>0</v>
      </c>
      <c r="J386" s="174" t="str">
        <f t="shared" ca="1" si="74"/>
        <v/>
      </c>
      <c r="K386" s="236" t="str">
        <f ca="1">IF(K$5&lt;=TODAY(),#REF!,"")</f>
        <v/>
      </c>
      <c r="L386" s="236" t="str">
        <f t="shared" ca="1" si="85"/>
        <v/>
      </c>
      <c r="M386" s="174" t="str">
        <f t="shared" ca="1" si="75"/>
        <v/>
      </c>
      <c r="N386" s="174" t="str">
        <f t="shared" ref="N386:N449" ca="1" si="86">IF(N$5&lt;=TODAY(),M386,"")</f>
        <v/>
      </c>
      <c r="O386" s="236" t="str">
        <f ca="1">IF(O$5&lt;=TODAY(),#REF!,"")</f>
        <v/>
      </c>
      <c r="P386" s="236" t="str">
        <f t="shared" ca="1" si="83"/>
        <v/>
      </c>
      <c r="Q386" s="174" t="str">
        <f t="shared" ca="1" si="84"/>
        <v/>
      </c>
      <c r="R386" s="183">
        <v>0</v>
      </c>
    </row>
    <row r="387" spans="2:18" ht="11">
      <c r="B387" s="178"/>
      <c r="G387" s="181"/>
      <c r="I387" s="173">
        <f t="shared" si="82"/>
        <v>0</v>
      </c>
      <c r="J387" s="174" t="str">
        <f t="shared" ca="1" si="74"/>
        <v/>
      </c>
      <c r="K387" s="236" t="str">
        <f ca="1">IF(K$5&lt;=TODAY(),#REF!,"")</f>
        <v/>
      </c>
      <c r="L387" s="236" t="str">
        <f t="shared" ca="1" si="85"/>
        <v/>
      </c>
      <c r="M387" s="174" t="str">
        <f t="shared" ca="1" si="75"/>
        <v/>
      </c>
      <c r="N387" s="174" t="str">
        <f t="shared" ca="1" si="86"/>
        <v/>
      </c>
      <c r="O387" s="236" t="str">
        <f ca="1">IF(O$5&lt;=TODAY(),#REF!,"")</f>
        <v/>
      </c>
      <c r="P387" s="236" t="str">
        <f t="shared" ca="1" si="83"/>
        <v/>
      </c>
      <c r="Q387" s="174" t="str">
        <f t="shared" ca="1" si="84"/>
        <v/>
      </c>
      <c r="R387" s="183">
        <v>0</v>
      </c>
    </row>
    <row r="388" spans="2:18" ht="11">
      <c r="B388" s="178"/>
      <c r="G388" s="181"/>
      <c r="I388" s="173">
        <f t="shared" si="82"/>
        <v>0</v>
      </c>
      <c r="J388" s="174" t="str">
        <f t="shared" ca="1" si="74"/>
        <v/>
      </c>
      <c r="K388" s="236" t="str">
        <f ca="1">IF(K$5&lt;=TODAY(),#REF!,"")</f>
        <v/>
      </c>
      <c r="L388" s="236" t="str">
        <f t="shared" ca="1" si="85"/>
        <v/>
      </c>
      <c r="M388" s="174" t="str">
        <f t="shared" ca="1" si="75"/>
        <v/>
      </c>
      <c r="N388" s="174" t="str">
        <f t="shared" ca="1" si="86"/>
        <v/>
      </c>
      <c r="O388" s="236" t="str">
        <f ca="1">IF(O$5&lt;=TODAY(),#REF!,"")</f>
        <v/>
      </c>
      <c r="P388" s="236" t="str">
        <f t="shared" ca="1" si="83"/>
        <v/>
      </c>
      <c r="Q388" s="174" t="str">
        <f t="shared" ca="1" si="84"/>
        <v/>
      </c>
      <c r="R388" s="183">
        <v>0</v>
      </c>
    </row>
    <row r="389" spans="2:18" ht="11">
      <c r="B389" s="178"/>
      <c r="G389" s="181"/>
      <c r="I389" s="173">
        <f t="shared" si="82"/>
        <v>0</v>
      </c>
      <c r="J389" s="174" t="str">
        <f t="shared" ca="1" si="74"/>
        <v/>
      </c>
      <c r="K389" s="236" t="str">
        <f ca="1">IF(K$5&lt;=TODAY(),#REF!,"")</f>
        <v/>
      </c>
      <c r="L389" s="236" t="str">
        <f t="shared" ca="1" si="85"/>
        <v/>
      </c>
      <c r="M389" s="174" t="str">
        <f t="shared" ca="1" si="75"/>
        <v/>
      </c>
      <c r="N389" s="174" t="str">
        <f t="shared" ca="1" si="86"/>
        <v/>
      </c>
      <c r="O389" s="236" t="str">
        <f ca="1">IF(O$5&lt;=TODAY(),#REF!,"")</f>
        <v/>
      </c>
      <c r="P389" s="236" t="str">
        <f t="shared" ca="1" si="83"/>
        <v/>
      </c>
      <c r="Q389" s="174" t="str">
        <f t="shared" ca="1" si="84"/>
        <v/>
      </c>
      <c r="R389" s="183">
        <v>0</v>
      </c>
    </row>
    <row r="390" spans="2:18" ht="11">
      <c r="B390" s="178"/>
      <c r="G390" s="181"/>
      <c r="I390" s="173">
        <f t="shared" si="82"/>
        <v>0</v>
      </c>
      <c r="J390" s="174" t="str">
        <f t="shared" ref="J390:J453" ca="1" si="87">IF(J$5&lt;=TODAY(),I390,"")</f>
        <v/>
      </c>
      <c r="K390" s="236" t="str">
        <f ca="1">IF(K$5&lt;=TODAY(),#REF!,"")</f>
        <v/>
      </c>
      <c r="L390" s="236" t="str">
        <f t="shared" ca="1" si="85"/>
        <v/>
      </c>
      <c r="M390" s="174" t="str">
        <f t="shared" ca="1" si="75"/>
        <v/>
      </c>
      <c r="N390" s="174" t="str">
        <f t="shared" ca="1" si="86"/>
        <v/>
      </c>
      <c r="O390" s="236" t="str">
        <f ca="1">IF(O$5&lt;=TODAY(),#REF!,"")</f>
        <v/>
      </c>
      <c r="P390" s="236" t="str">
        <f t="shared" ca="1" si="83"/>
        <v/>
      </c>
      <c r="Q390" s="174" t="str">
        <f t="shared" ca="1" si="84"/>
        <v/>
      </c>
      <c r="R390" s="183">
        <v>0</v>
      </c>
    </row>
    <row r="391" spans="2:18" ht="11">
      <c r="B391" s="178"/>
      <c r="G391" s="181"/>
      <c r="I391" s="173">
        <f t="shared" si="82"/>
        <v>0</v>
      </c>
      <c r="J391" s="174" t="str">
        <f t="shared" ca="1" si="87"/>
        <v/>
      </c>
      <c r="K391" s="236" t="str">
        <f ca="1">IF(K$5&lt;=TODAY(),#REF!,"")</f>
        <v/>
      </c>
      <c r="L391" s="236" t="str">
        <f t="shared" ca="1" si="85"/>
        <v/>
      </c>
      <c r="M391" s="174" t="str">
        <f t="shared" ca="1" si="75"/>
        <v/>
      </c>
      <c r="N391" s="174" t="str">
        <f t="shared" ca="1" si="86"/>
        <v/>
      </c>
      <c r="O391" s="236" t="str">
        <f ca="1">IF(O$5&lt;=TODAY(),#REF!,"")</f>
        <v/>
      </c>
      <c r="P391" s="236" t="str">
        <f t="shared" ca="1" si="83"/>
        <v/>
      </c>
      <c r="Q391" s="174" t="str">
        <f t="shared" ca="1" si="84"/>
        <v/>
      </c>
      <c r="R391" s="183">
        <v>0</v>
      </c>
    </row>
    <row r="392" spans="2:18" ht="11">
      <c r="B392" s="178"/>
      <c r="G392" s="181"/>
      <c r="I392" s="173">
        <f t="shared" si="82"/>
        <v>0</v>
      </c>
      <c r="J392" s="174" t="str">
        <f t="shared" ca="1" si="87"/>
        <v/>
      </c>
      <c r="K392" s="236" t="str">
        <f ca="1">IF(K$5&lt;=TODAY(),#REF!,"")</f>
        <v/>
      </c>
      <c r="L392" s="236" t="str">
        <f t="shared" ca="1" si="85"/>
        <v/>
      </c>
      <c r="M392" s="174" t="str">
        <f t="shared" ca="1" si="75"/>
        <v/>
      </c>
      <c r="N392" s="174" t="str">
        <f t="shared" ca="1" si="86"/>
        <v/>
      </c>
      <c r="O392" s="236" t="str">
        <f ca="1">IF(O$5&lt;=TODAY(),#REF!,"")</f>
        <v/>
      </c>
      <c r="P392" s="236" t="str">
        <f t="shared" ca="1" si="83"/>
        <v/>
      </c>
      <c r="Q392" s="174" t="str">
        <f t="shared" ca="1" si="84"/>
        <v/>
      </c>
      <c r="R392" s="183">
        <v>0</v>
      </c>
    </row>
    <row r="393" spans="2:18" ht="11">
      <c r="B393" s="178"/>
      <c r="G393" s="181"/>
      <c r="I393" s="173">
        <f t="shared" si="82"/>
        <v>0</v>
      </c>
      <c r="J393" s="174" t="str">
        <f t="shared" ca="1" si="87"/>
        <v/>
      </c>
      <c r="K393" s="236" t="str">
        <f ca="1">IF(K$5&lt;=TODAY(),#REF!,"")</f>
        <v/>
      </c>
      <c r="L393" s="236" t="str">
        <f t="shared" ca="1" si="85"/>
        <v/>
      </c>
      <c r="M393" s="174" t="str">
        <f t="shared" ca="1" si="75"/>
        <v/>
      </c>
      <c r="N393" s="174" t="str">
        <f t="shared" ca="1" si="86"/>
        <v/>
      </c>
      <c r="O393" s="236" t="str">
        <f ca="1">IF(O$5&lt;=TODAY(),#REF!,"")</f>
        <v/>
      </c>
      <c r="P393" s="236" t="str">
        <f t="shared" ca="1" si="83"/>
        <v/>
      </c>
      <c r="Q393" s="174" t="str">
        <f t="shared" ca="1" si="84"/>
        <v/>
      </c>
      <c r="R393" s="183">
        <v>0</v>
      </c>
    </row>
    <row r="394" spans="2:18" ht="11">
      <c r="B394" s="178"/>
      <c r="G394" s="181"/>
      <c r="I394" s="173">
        <f t="shared" si="82"/>
        <v>0</v>
      </c>
      <c r="J394" s="174" t="str">
        <f t="shared" ca="1" si="87"/>
        <v/>
      </c>
      <c r="K394" s="236" t="str">
        <f ca="1">IF(K$5&lt;=TODAY(),#REF!,"")</f>
        <v/>
      </c>
      <c r="L394" s="236" t="str">
        <f t="shared" ca="1" si="85"/>
        <v/>
      </c>
      <c r="M394" s="174" t="str">
        <f t="shared" ref="M394:M457" ca="1" si="88">IF(M$5&lt;=TODAY(),L394,"")</f>
        <v/>
      </c>
      <c r="N394" s="174" t="str">
        <f t="shared" ca="1" si="86"/>
        <v/>
      </c>
      <c r="O394" s="236" t="str">
        <f ca="1">IF(O$5&lt;=TODAY(),#REF!,"")</f>
        <v/>
      </c>
      <c r="P394" s="236" t="str">
        <f t="shared" ca="1" si="83"/>
        <v/>
      </c>
      <c r="Q394" s="174" t="str">
        <f t="shared" ca="1" si="84"/>
        <v/>
      </c>
      <c r="R394" s="183">
        <v>0</v>
      </c>
    </row>
    <row r="395" spans="2:18" ht="11">
      <c r="B395" s="178"/>
      <c r="G395" s="181"/>
      <c r="I395" s="173">
        <f t="shared" si="82"/>
        <v>0</v>
      </c>
      <c r="J395" s="174" t="str">
        <f t="shared" ca="1" si="87"/>
        <v/>
      </c>
      <c r="K395" s="236" t="str">
        <f ca="1">IF(K$5&lt;=TODAY(),#REF!,"")</f>
        <v/>
      </c>
      <c r="L395" s="236" t="str">
        <f t="shared" ca="1" si="85"/>
        <v/>
      </c>
      <c r="M395" s="174" t="str">
        <f t="shared" ca="1" si="88"/>
        <v/>
      </c>
      <c r="N395" s="174" t="str">
        <f t="shared" ca="1" si="86"/>
        <v/>
      </c>
      <c r="O395" s="236" t="str">
        <f ca="1">IF(O$5&lt;=TODAY(),#REF!,"")</f>
        <v/>
      </c>
      <c r="P395" s="236" t="str">
        <f t="shared" ca="1" si="83"/>
        <v/>
      </c>
      <c r="Q395" s="174" t="str">
        <f t="shared" ca="1" si="84"/>
        <v/>
      </c>
      <c r="R395" s="183">
        <v>0</v>
      </c>
    </row>
    <row r="396" spans="2:18" ht="11">
      <c r="B396" s="178"/>
      <c r="G396" s="181"/>
      <c r="I396" s="173">
        <f t="shared" si="82"/>
        <v>0</v>
      </c>
      <c r="J396" s="174" t="str">
        <f t="shared" ca="1" si="87"/>
        <v/>
      </c>
      <c r="K396" s="236" t="str">
        <f ca="1">IF(K$5&lt;=TODAY(),#REF!,"")</f>
        <v/>
      </c>
      <c r="L396" s="236" t="str">
        <f t="shared" ca="1" si="85"/>
        <v/>
      </c>
      <c r="M396" s="174" t="str">
        <f t="shared" ca="1" si="88"/>
        <v/>
      </c>
      <c r="N396" s="174" t="str">
        <f t="shared" ca="1" si="86"/>
        <v/>
      </c>
      <c r="O396" s="236" t="str">
        <f ca="1">IF(O$5&lt;=TODAY(),#REF!,"")</f>
        <v/>
      </c>
      <c r="P396" s="236" t="str">
        <f t="shared" ca="1" si="83"/>
        <v/>
      </c>
      <c r="Q396" s="174" t="str">
        <f t="shared" ca="1" si="84"/>
        <v/>
      </c>
      <c r="R396" s="183">
        <v>0</v>
      </c>
    </row>
    <row r="397" spans="2:18" ht="11">
      <c r="B397" s="178"/>
      <c r="G397" s="181"/>
      <c r="I397" s="173">
        <f t="shared" si="82"/>
        <v>0</v>
      </c>
      <c r="J397" s="174" t="str">
        <f t="shared" ca="1" si="87"/>
        <v/>
      </c>
      <c r="K397" s="236" t="str">
        <f ca="1">IF(K$5&lt;=TODAY(),#REF!,"")</f>
        <v/>
      </c>
      <c r="L397" s="236" t="str">
        <f t="shared" ca="1" si="85"/>
        <v/>
      </c>
      <c r="M397" s="174" t="str">
        <f t="shared" ca="1" si="88"/>
        <v/>
      </c>
      <c r="N397" s="174" t="str">
        <f t="shared" ca="1" si="86"/>
        <v/>
      </c>
      <c r="O397" s="236" t="str">
        <f ca="1">IF(O$5&lt;=TODAY(),#REF!,"")</f>
        <v/>
      </c>
      <c r="P397" s="236" t="str">
        <f t="shared" ca="1" si="83"/>
        <v/>
      </c>
      <c r="Q397" s="174" t="str">
        <f t="shared" ca="1" si="84"/>
        <v/>
      </c>
      <c r="R397" s="183">
        <v>0</v>
      </c>
    </row>
    <row r="398" spans="2:18" ht="11">
      <c r="B398" s="178"/>
      <c r="G398" s="181"/>
      <c r="I398" s="173">
        <f t="shared" si="82"/>
        <v>0</v>
      </c>
      <c r="J398" s="174" t="str">
        <f t="shared" ca="1" si="87"/>
        <v/>
      </c>
      <c r="K398" s="236" t="str">
        <f ca="1">IF(K$5&lt;=TODAY(),#REF!,"")</f>
        <v/>
      </c>
      <c r="L398" s="236" t="str">
        <f t="shared" ca="1" si="85"/>
        <v/>
      </c>
      <c r="M398" s="174" t="str">
        <f t="shared" ca="1" si="88"/>
        <v/>
      </c>
      <c r="N398" s="174" t="str">
        <f t="shared" ca="1" si="86"/>
        <v/>
      </c>
      <c r="O398" s="236" t="str">
        <f ca="1">IF(O$5&lt;=TODAY(),#REF!,"")</f>
        <v/>
      </c>
      <c r="P398" s="236" t="str">
        <f t="shared" ca="1" si="83"/>
        <v/>
      </c>
      <c r="Q398" s="174" t="str">
        <f t="shared" ca="1" si="84"/>
        <v/>
      </c>
      <c r="R398" s="183">
        <v>0</v>
      </c>
    </row>
    <row r="399" spans="2:18" ht="11">
      <c r="B399" s="178"/>
      <c r="G399" s="181"/>
      <c r="I399" s="173">
        <f t="shared" si="82"/>
        <v>0</v>
      </c>
      <c r="J399" s="174" t="str">
        <f t="shared" ca="1" si="87"/>
        <v/>
      </c>
      <c r="K399" s="236" t="str">
        <f ca="1">IF(K$5&lt;=TODAY(),#REF!,"")</f>
        <v/>
      </c>
      <c r="L399" s="236" t="str">
        <f t="shared" ca="1" si="85"/>
        <v/>
      </c>
      <c r="M399" s="174" t="str">
        <f t="shared" ca="1" si="88"/>
        <v/>
      </c>
      <c r="N399" s="174" t="str">
        <f t="shared" ca="1" si="86"/>
        <v/>
      </c>
      <c r="O399" s="236" t="str">
        <f ca="1">IF(O$5&lt;=TODAY(),#REF!,"")</f>
        <v/>
      </c>
      <c r="P399" s="236" t="str">
        <f t="shared" ca="1" si="83"/>
        <v/>
      </c>
      <c r="Q399" s="174" t="str">
        <f t="shared" ca="1" si="84"/>
        <v/>
      </c>
      <c r="R399" s="183">
        <v>0</v>
      </c>
    </row>
    <row r="400" spans="2:18" ht="11">
      <c r="B400" s="178"/>
      <c r="G400" s="181"/>
      <c r="I400" s="173">
        <f t="shared" si="82"/>
        <v>0</v>
      </c>
      <c r="J400" s="174" t="str">
        <f t="shared" ca="1" si="87"/>
        <v/>
      </c>
      <c r="K400" s="236" t="str">
        <f ca="1">IF(K$5&lt;=TODAY(),#REF!,"")</f>
        <v/>
      </c>
      <c r="L400" s="236" t="str">
        <f t="shared" ca="1" si="85"/>
        <v/>
      </c>
      <c r="M400" s="174" t="str">
        <f t="shared" ca="1" si="88"/>
        <v/>
      </c>
      <c r="N400" s="174" t="str">
        <f t="shared" ca="1" si="86"/>
        <v/>
      </c>
      <c r="O400" s="236" t="str">
        <f ca="1">IF(O$5&lt;=TODAY(),#REF!,"")</f>
        <v/>
      </c>
      <c r="P400" s="236" t="str">
        <f t="shared" ca="1" si="83"/>
        <v/>
      </c>
      <c r="Q400" s="174" t="str">
        <f t="shared" ca="1" si="84"/>
        <v/>
      </c>
      <c r="R400" s="183">
        <v>0</v>
      </c>
    </row>
    <row r="401" spans="2:18" ht="11">
      <c r="B401" s="178"/>
      <c r="G401" s="181"/>
      <c r="I401" s="173">
        <f t="shared" si="82"/>
        <v>0</v>
      </c>
      <c r="J401" s="174" t="str">
        <f t="shared" ca="1" si="87"/>
        <v/>
      </c>
      <c r="K401" s="236" t="str">
        <f ca="1">IF(K$5&lt;=TODAY(),#REF!,"")</f>
        <v/>
      </c>
      <c r="L401" s="236" t="str">
        <f t="shared" ca="1" si="85"/>
        <v/>
      </c>
      <c r="M401" s="174" t="str">
        <f t="shared" ca="1" si="88"/>
        <v/>
      </c>
      <c r="N401" s="174" t="str">
        <f t="shared" ca="1" si="86"/>
        <v/>
      </c>
      <c r="O401" s="236" t="str">
        <f ca="1">IF(O$5&lt;=TODAY(),#REF!,"")</f>
        <v/>
      </c>
      <c r="P401" s="236" t="str">
        <f t="shared" ca="1" si="83"/>
        <v/>
      </c>
      <c r="Q401" s="174" t="str">
        <f t="shared" ca="1" si="84"/>
        <v/>
      </c>
      <c r="R401" s="183">
        <v>0</v>
      </c>
    </row>
    <row r="402" spans="2:18" ht="11">
      <c r="B402" s="178"/>
      <c r="G402" s="181"/>
      <c r="I402" s="173">
        <f t="shared" si="82"/>
        <v>0</v>
      </c>
      <c r="J402" s="174" t="str">
        <f t="shared" ca="1" si="87"/>
        <v/>
      </c>
      <c r="K402" s="236" t="str">
        <f ca="1">IF(K$5&lt;=TODAY(),#REF!,"")</f>
        <v/>
      </c>
      <c r="L402" s="236" t="str">
        <f t="shared" ca="1" si="85"/>
        <v/>
      </c>
      <c r="M402" s="174" t="str">
        <f t="shared" ca="1" si="88"/>
        <v/>
      </c>
      <c r="N402" s="174" t="str">
        <f t="shared" ca="1" si="86"/>
        <v/>
      </c>
      <c r="O402" s="236" t="str">
        <f ca="1">IF(O$5&lt;=TODAY(),#REF!,"")</f>
        <v/>
      </c>
      <c r="P402" s="236" t="str">
        <f t="shared" ca="1" si="83"/>
        <v/>
      </c>
      <c r="Q402" s="174" t="str">
        <f t="shared" ca="1" si="84"/>
        <v/>
      </c>
      <c r="R402" s="183">
        <v>0</v>
      </c>
    </row>
    <row r="403" spans="2:18" ht="11">
      <c r="B403" s="178"/>
      <c r="G403" s="181"/>
      <c r="I403" s="173">
        <f t="shared" si="82"/>
        <v>0</v>
      </c>
      <c r="J403" s="174" t="str">
        <f t="shared" ca="1" si="87"/>
        <v/>
      </c>
      <c r="K403" s="236" t="str">
        <f ca="1">IF(K$5&lt;=TODAY(),#REF!,"")</f>
        <v/>
      </c>
      <c r="L403" s="236" t="str">
        <f t="shared" ca="1" si="85"/>
        <v/>
      </c>
      <c r="M403" s="174" t="str">
        <f t="shared" ca="1" si="88"/>
        <v/>
      </c>
      <c r="N403" s="174" t="str">
        <f t="shared" ca="1" si="86"/>
        <v/>
      </c>
      <c r="O403" s="236" t="str">
        <f ca="1">IF(O$5&lt;=TODAY(),#REF!,"")</f>
        <v/>
      </c>
      <c r="P403" s="236" t="str">
        <f t="shared" ref="P403:P422" ca="1" si="89">IF(P$5&lt;=TODAY(),O403,"")</f>
        <v/>
      </c>
      <c r="Q403" s="174" t="str">
        <f t="shared" ca="1" si="84"/>
        <v/>
      </c>
      <c r="R403" s="183">
        <v>0</v>
      </c>
    </row>
    <row r="404" spans="2:18" ht="11">
      <c r="B404" s="178"/>
      <c r="G404" s="181"/>
      <c r="I404" s="173">
        <f t="shared" si="82"/>
        <v>0</v>
      </c>
      <c r="J404" s="174" t="str">
        <f t="shared" ca="1" si="87"/>
        <v/>
      </c>
      <c r="K404" s="236" t="str">
        <f ca="1">IF(K$5&lt;=TODAY(),#REF!,"")</f>
        <v/>
      </c>
      <c r="L404" s="236" t="str">
        <f t="shared" ca="1" si="85"/>
        <v/>
      </c>
      <c r="M404" s="174" t="str">
        <f t="shared" ca="1" si="88"/>
        <v/>
      </c>
      <c r="N404" s="174" t="str">
        <f t="shared" ca="1" si="86"/>
        <v/>
      </c>
      <c r="O404" s="236" t="str">
        <f ca="1">IF(O$5&lt;=TODAY(),#REF!,"")</f>
        <v/>
      </c>
      <c r="P404" s="236" t="str">
        <f t="shared" ca="1" si="89"/>
        <v/>
      </c>
      <c r="Q404" s="174" t="str">
        <f t="shared" ref="Q404:Q423" ca="1" si="90">IF(Q$5&lt;=TODAY(),P404,"")</f>
        <v/>
      </c>
      <c r="R404" s="183">
        <v>0</v>
      </c>
    </row>
    <row r="405" spans="2:18" ht="11">
      <c r="B405" s="178"/>
      <c r="G405" s="181"/>
      <c r="I405" s="173">
        <f t="shared" si="82"/>
        <v>0</v>
      </c>
      <c r="J405" s="174" t="str">
        <f t="shared" ca="1" si="87"/>
        <v/>
      </c>
      <c r="K405" s="236" t="str">
        <f ca="1">IF(K$5&lt;=TODAY(),#REF!,"")</f>
        <v/>
      </c>
      <c r="L405" s="236" t="str">
        <f t="shared" ref="L405:L424" ca="1" si="91">IF(L$5&lt;=TODAY(),K405,"")</f>
        <v/>
      </c>
      <c r="M405" s="174" t="str">
        <f t="shared" ca="1" si="88"/>
        <v/>
      </c>
      <c r="N405" s="174" t="str">
        <f t="shared" ca="1" si="86"/>
        <v/>
      </c>
      <c r="O405" s="236" t="str">
        <f ca="1">IF(O$5&lt;=TODAY(),#REF!,"")</f>
        <v/>
      </c>
      <c r="P405" s="236" t="str">
        <f t="shared" ca="1" si="89"/>
        <v/>
      </c>
      <c r="Q405" s="174" t="str">
        <f t="shared" ca="1" si="90"/>
        <v/>
      </c>
      <c r="R405" s="183">
        <v>0</v>
      </c>
    </row>
    <row r="406" spans="2:18" ht="11">
      <c r="B406" s="178"/>
      <c r="G406" s="181"/>
      <c r="I406" s="173">
        <f t="shared" si="82"/>
        <v>0</v>
      </c>
      <c r="J406" s="174" t="str">
        <f t="shared" ca="1" si="87"/>
        <v/>
      </c>
      <c r="K406" s="236" t="str">
        <f ca="1">IF(K$5&lt;=TODAY(),#REF!,"")</f>
        <v/>
      </c>
      <c r="L406" s="236" t="str">
        <f t="shared" ca="1" si="91"/>
        <v/>
      </c>
      <c r="M406" s="174" t="str">
        <f t="shared" ca="1" si="88"/>
        <v/>
      </c>
      <c r="N406" s="174" t="str">
        <f t="shared" ca="1" si="86"/>
        <v/>
      </c>
      <c r="O406" s="236" t="str">
        <f ca="1">IF(O$5&lt;=TODAY(),#REF!,"")</f>
        <v/>
      </c>
      <c r="P406" s="236" t="str">
        <f t="shared" ca="1" si="89"/>
        <v/>
      </c>
      <c r="Q406" s="174" t="str">
        <f t="shared" ca="1" si="90"/>
        <v/>
      </c>
      <c r="R406" s="183">
        <v>0</v>
      </c>
    </row>
    <row r="407" spans="2:18" ht="11">
      <c r="B407" s="178"/>
      <c r="G407" s="181"/>
      <c r="I407" s="173">
        <f t="shared" si="82"/>
        <v>0</v>
      </c>
      <c r="J407" s="174" t="str">
        <f t="shared" ca="1" si="87"/>
        <v/>
      </c>
      <c r="K407" s="236" t="str">
        <f ca="1">IF(K$5&lt;=TODAY(),#REF!,"")</f>
        <v/>
      </c>
      <c r="L407" s="236" t="str">
        <f t="shared" ca="1" si="91"/>
        <v/>
      </c>
      <c r="M407" s="174" t="str">
        <f t="shared" ca="1" si="88"/>
        <v/>
      </c>
      <c r="N407" s="174" t="str">
        <f t="shared" ca="1" si="86"/>
        <v/>
      </c>
      <c r="O407" s="236" t="str">
        <f ca="1">IF(O$5&lt;=TODAY(),#REF!,"")</f>
        <v/>
      </c>
      <c r="P407" s="236" t="str">
        <f t="shared" ca="1" si="89"/>
        <v/>
      </c>
      <c r="Q407" s="174" t="str">
        <f t="shared" ca="1" si="90"/>
        <v/>
      </c>
      <c r="R407" s="183">
        <v>0</v>
      </c>
    </row>
    <row r="408" spans="2:18" ht="11">
      <c r="B408" s="178"/>
      <c r="G408" s="181"/>
      <c r="I408" s="173">
        <f t="shared" si="82"/>
        <v>0</v>
      </c>
      <c r="J408" s="174" t="str">
        <f t="shared" ca="1" si="87"/>
        <v/>
      </c>
      <c r="K408" s="236" t="str">
        <f ca="1">IF(K$5&lt;=TODAY(),#REF!,"")</f>
        <v/>
      </c>
      <c r="L408" s="236" t="str">
        <f t="shared" ca="1" si="91"/>
        <v/>
      </c>
      <c r="M408" s="174" t="str">
        <f t="shared" ca="1" si="88"/>
        <v/>
      </c>
      <c r="N408" s="174" t="str">
        <f t="shared" ca="1" si="86"/>
        <v/>
      </c>
      <c r="O408" s="236" t="str">
        <f ca="1">IF(O$5&lt;=TODAY(),#REF!,"")</f>
        <v/>
      </c>
      <c r="P408" s="236" t="str">
        <f t="shared" ca="1" si="89"/>
        <v/>
      </c>
      <c r="Q408" s="174" t="str">
        <f t="shared" ca="1" si="90"/>
        <v/>
      </c>
      <c r="R408" s="183">
        <v>0</v>
      </c>
    </row>
    <row r="409" spans="2:18" ht="11">
      <c r="B409" s="178"/>
      <c r="G409" s="181"/>
      <c r="I409" s="173">
        <f t="shared" si="82"/>
        <v>0</v>
      </c>
      <c r="J409" s="174" t="str">
        <f t="shared" ca="1" si="87"/>
        <v/>
      </c>
      <c r="K409" s="236" t="str">
        <f ca="1">IF(K$5&lt;=TODAY(),#REF!,"")</f>
        <v/>
      </c>
      <c r="L409" s="236" t="str">
        <f t="shared" ca="1" si="91"/>
        <v/>
      </c>
      <c r="M409" s="174" t="str">
        <f t="shared" ca="1" si="88"/>
        <v/>
      </c>
      <c r="N409" s="174" t="str">
        <f t="shared" ca="1" si="86"/>
        <v/>
      </c>
      <c r="O409" s="236" t="str">
        <f ca="1">IF(O$5&lt;=TODAY(),#REF!,"")</f>
        <v/>
      </c>
      <c r="P409" s="236" t="str">
        <f t="shared" ca="1" si="89"/>
        <v/>
      </c>
      <c r="Q409" s="174" t="str">
        <f t="shared" ca="1" si="90"/>
        <v/>
      </c>
      <c r="R409" s="183">
        <v>0</v>
      </c>
    </row>
    <row r="410" spans="2:18" ht="11">
      <c r="B410" s="178"/>
      <c r="G410" s="181"/>
      <c r="I410" s="173">
        <f t="shared" si="82"/>
        <v>0</v>
      </c>
      <c r="J410" s="174" t="str">
        <f t="shared" ca="1" si="87"/>
        <v/>
      </c>
      <c r="K410" s="236" t="str">
        <f ca="1">IF(K$5&lt;=TODAY(),#REF!,"")</f>
        <v/>
      </c>
      <c r="L410" s="236" t="str">
        <f t="shared" ca="1" si="91"/>
        <v/>
      </c>
      <c r="M410" s="174" t="str">
        <f t="shared" ca="1" si="88"/>
        <v/>
      </c>
      <c r="N410" s="174" t="str">
        <f t="shared" ca="1" si="86"/>
        <v/>
      </c>
      <c r="O410" s="236" t="str">
        <f ca="1">IF(O$5&lt;=TODAY(),#REF!,"")</f>
        <v/>
      </c>
      <c r="P410" s="236" t="str">
        <f t="shared" ca="1" si="89"/>
        <v/>
      </c>
      <c r="Q410" s="174" t="str">
        <f t="shared" ca="1" si="90"/>
        <v/>
      </c>
      <c r="R410" s="183">
        <v>0</v>
      </c>
    </row>
    <row r="411" spans="2:18" ht="11">
      <c r="B411" s="178"/>
      <c r="G411" s="181"/>
      <c r="I411" s="173">
        <f t="shared" si="82"/>
        <v>0</v>
      </c>
      <c r="J411" s="174" t="str">
        <f t="shared" ca="1" si="87"/>
        <v/>
      </c>
      <c r="K411" s="236" t="str">
        <f ca="1">IF(K$5&lt;=TODAY(),#REF!,"")</f>
        <v/>
      </c>
      <c r="L411" s="236" t="str">
        <f t="shared" ca="1" si="91"/>
        <v/>
      </c>
      <c r="M411" s="174" t="str">
        <f t="shared" ca="1" si="88"/>
        <v/>
      </c>
      <c r="N411" s="174" t="str">
        <f t="shared" ca="1" si="86"/>
        <v/>
      </c>
      <c r="O411" s="236" t="str">
        <f ca="1">IF(O$5&lt;=TODAY(),#REF!,"")</f>
        <v/>
      </c>
      <c r="P411" s="236" t="str">
        <f t="shared" ca="1" si="89"/>
        <v/>
      </c>
      <c r="Q411" s="174" t="str">
        <f t="shared" ca="1" si="90"/>
        <v/>
      </c>
      <c r="R411" s="183">
        <v>0</v>
      </c>
    </row>
    <row r="412" spans="2:18" ht="11">
      <c r="B412" s="178"/>
      <c r="G412" s="181"/>
      <c r="I412" s="173">
        <f t="shared" si="82"/>
        <v>0</v>
      </c>
      <c r="J412" s="174" t="str">
        <f t="shared" ca="1" si="87"/>
        <v/>
      </c>
      <c r="K412" s="236" t="str">
        <f ca="1">IF(K$5&lt;=TODAY(),#REF!,"")</f>
        <v/>
      </c>
      <c r="L412" s="236" t="str">
        <f t="shared" ca="1" si="91"/>
        <v/>
      </c>
      <c r="M412" s="174" t="str">
        <f t="shared" ca="1" si="88"/>
        <v/>
      </c>
      <c r="N412" s="174" t="str">
        <f t="shared" ca="1" si="86"/>
        <v/>
      </c>
      <c r="O412" s="236" t="str">
        <f ca="1">IF(O$5&lt;=TODAY(),#REF!,"")</f>
        <v/>
      </c>
      <c r="P412" s="236" t="str">
        <f t="shared" ca="1" si="89"/>
        <v/>
      </c>
      <c r="Q412" s="174" t="str">
        <f t="shared" ca="1" si="90"/>
        <v/>
      </c>
      <c r="R412" s="183">
        <v>0</v>
      </c>
    </row>
    <row r="413" spans="2:18" ht="11">
      <c r="B413" s="178"/>
      <c r="G413" s="181"/>
      <c r="I413" s="173">
        <f t="shared" si="82"/>
        <v>0</v>
      </c>
      <c r="J413" s="174" t="str">
        <f t="shared" ca="1" si="87"/>
        <v/>
      </c>
      <c r="K413" s="236" t="str">
        <f ca="1">IF(K$5&lt;=TODAY(),#REF!,"")</f>
        <v/>
      </c>
      <c r="L413" s="236" t="str">
        <f t="shared" ca="1" si="91"/>
        <v/>
      </c>
      <c r="M413" s="174" t="str">
        <f t="shared" ca="1" si="88"/>
        <v/>
      </c>
      <c r="N413" s="174" t="str">
        <f t="shared" ca="1" si="86"/>
        <v/>
      </c>
      <c r="O413" s="236" t="str">
        <f ca="1">IF(O$5&lt;=TODAY(),#REF!,"")</f>
        <v/>
      </c>
      <c r="P413" s="236" t="str">
        <f t="shared" ca="1" si="89"/>
        <v/>
      </c>
      <c r="Q413" s="174" t="str">
        <f t="shared" ca="1" si="90"/>
        <v/>
      </c>
      <c r="R413" s="183">
        <v>0</v>
      </c>
    </row>
    <row r="414" spans="2:18" ht="11">
      <c r="B414" s="178"/>
      <c r="G414" s="181"/>
      <c r="I414" s="173">
        <f t="shared" si="82"/>
        <v>0</v>
      </c>
      <c r="J414" s="174" t="str">
        <f t="shared" ca="1" si="87"/>
        <v/>
      </c>
      <c r="K414" s="236" t="str">
        <f ca="1">IF(K$5&lt;=TODAY(),#REF!,"")</f>
        <v/>
      </c>
      <c r="L414" s="236" t="str">
        <f t="shared" ca="1" si="91"/>
        <v/>
      </c>
      <c r="M414" s="174" t="str">
        <f t="shared" ca="1" si="88"/>
        <v/>
      </c>
      <c r="N414" s="174" t="str">
        <f t="shared" ca="1" si="86"/>
        <v/>
      </c>
      <c r="O414" s="236" t="str">
        <f ca="1">IF(O$5&lt;=TODAY(),#REF!,"")</f>
        <v/>
      </c>
      <c r="P414" s="236" t="str">
        <f t="shared" ca="1" si="89"/>
        <v/>
      </c>
      <c r="Q414" s="174" t="str">
        <f t="shared" ca="1" si="90"/>
        <v/>
      </c>
      <c r="R414" s="183">
        <v>0</v>
      </c>
    </row>
    <row r="415" spans="2:18" ht="11">
      <c r="B415" s="178"/>
      <c r="G415" s="181"/>
      <c r="I415" s="173">
        <f t="shared" si="82"/>
        <v>0</v>
      </c>
      <c r="J415" s="174" t="str">
        <f t="shared" ca="1" si="87"/>
        <v/>
      </c>
      <c r="K415" s="236" t="str">
        <f ca="1">IF(K$5&lt;=TODAY(),#REF!,"")</f>
        <v/>
      </c>
      <c r="L415" s="236" t="str">
        <f t="shared" ca="1" si="91"/>
        <v/>
      </c>
      <c r="M415" s="174" t="str">
        <f t="shared" ca="1" si="88"/>
        <v/>
      </c>
      <c r="N415" s="174" t="str">
        <f t="shared" ca="1" si="86"/>
        <v/>
      </c>
      <c r="O415" s="236" t="str">
        <f ca="1">IF(O$5&lt;=TODAY(),#REF!,"")</f>
        <v/>
      </c>
      <c r="P415" s="236" t="str">
        <f t="shared" ca="1" si="89"/>
        <v/>
      </c>
      <c r="Q415" s="174" t="str">
        <f t="shared" ca="1" si="90"/>
        <v/>
      </c>
      <c r="R415" s="183">
        <v>0</v>
      </c>
    </row>
    <row r="416" spans="2:18" ht="11">
      <c r="B416" s="178"/>
      <c r="G416" s="181"/>
      <c r="I416" s="173">
        <f t="shared" si="82"/>
        <v>0</v>
      </c>
      <c r="J416" s="174" t="str">
        <f t="shared" ca="1" si="87"/>
        <v/>
      </c>
      <c r="K416" s="236" t="str">
        <f ca="1">IF(K$5&lt;=TODAY(),#REF!,"")</f>
        <v/>
      </c>
      <c r="L416" s="236" t="str">
        <f t="shared" ca="1" si="91"/>
        <v/>
      </c>
      <c r="M416" s="174" t="str">
        <f t="shared" ca="1" si="88"/>
        <v/>
      </c>
      <c r="N416" s="174" t="str">
        <f t="shared" ca="1" si="86"/>
        <v/>
      </c>
      <c r="O416" s="236" t="str">
        <f ca="1">IF(O$5&lt;=TODAY(),#REF!,"")</f>
        <v/>
      </c>
      <c r="P416" s="236" t="str">
        <f t="shared" ca="1" si="89"/>
        <v/>
      </c>
      <c r="Q416" s="174" t="str">
        <f t="shared" ca="1" si="90"/>
        <v/>
      </c>
      <c r="R416" s="183">
        <v>0</v>
      </c>
    </row>
    <row r="417" spans="2:18" ht="11">
      <c r="B417" s="178"/>
      <c r="G417" s="181"/>
      <c r="I417" s="173">
        <f t="shared" si="82"/>
        <v>0</v>
      </c>
      <c r="J417" s="174" t="str">
        <f t="shared" ca="1" si="87"/>
        <v/>
      </c>
      <c r="K417" s="236" t="str">
        <f ca="1">IF(K$5&lt;=TODAY(),#REF!,"")</f>
        <v/>
      </c>
      <c r="L417" s="236" t="str">
        <f t="shared" ca="1" si="91"/>
        <v/>
      </c>
      <c r="M417" s="174" t="str">
        <f t="shared" ca="1" si="88"/>
        <v/>
      </c>
      <c r="N417" s="174" t="str">
        <f t="shared" ca="1" si="86"/>
        <v/>
      </c>
      <c r="O417" s="236" t="str">
        <f ca="1">IF(O$5&lt;=TODAY(),#REF!,"")</f>
        <v/>
      </c>
      <c r="P417" s="236" t="str">
        <f t="shared" ca="1" si="89"/>
        <v/>
      </c>
      <c r="Q417" s="174" t="str">
        <f t="shared" ca="1" si="90"/>
        <v/>
      </c>
      <c r="R417" s="183">
        <v>0</v>
      </c>
    </row>
    <row r="418" spans="2:18" ht="11">
      <c r="B418" s="178"/>
      <c r="G418" s="181"/>
      <c r="I418" s="173">
        <f t="shared" si="82"/>
        <v>0</v>
      </c>
      <c r="J418" s="174" t="str">
        <f t="shared" ca="1" si="87"/>
        <v/>
      </c>
      <c r="K418" s="236" t="str">
        <f ca="1">IF(K$5&lt;=TODAY(),#REF!,"")</f>
        <v/>
      </c>
      <c r="L418" s="236" t="str">
        <f t="shared" ca="1" si="91"/>
        <v/>
      </c>
      <c r="M418" s="174" t="str">
        <f t="shared" ca="1" si="88"/>
        <v/>
      </c>
      <c r="N418" s="174" t="str">
        <f t="shared" ca="1" si="86"/>
        <v/>
      </c>
      <c r="O418" s="236" t="str">
        <f ca="1">IF(O$5&lt;=TODAY(),#REF!,"")</f>
        <v/>
      </c>
      <c r="P418" s="236" t="str">
        <f t="shared" ca="1" si="89"/>
        <v/>
      </c>
      <c r="Q418" s="174" t="str">
        <f t="shared" ca="1" si="90"/>
        <v/>
      </c>
      <c r="R418" s="183">
        <v>0</v>
      </c>
    </row>
    <row r="419" spans="2:18" ht="11">
      <c r="B419" s="178"/>
      <c r="G419" s="181"/>
      <c r="I419" s="173">
        <f t="shared" si="82"/>
        <v>0</v>
      </c>
      <c r="J419" s="174" t="str">
        <f t="shared" ca="1" si="87"/>
        <v/>
      </c>
      <c r="K419" s="236" t="str">
        <f ca="1">IF(K$5&lt;=TODAY(),#REF!,"")</f>
        <v/>
      </c>
      <c r="L419" s="236" t="str">
        <f t="shared" ca="1" si="91"/>
        <v/>
      </c>
      <c r="M419" s="174" t="str">
        <f t="shared" ca="1" si="88"/>
        <v/>
      </c>
      <c r="N419" s="174" t="str">
        <f t="shared" ca="1" si="86"/>
        <v/>
      </c>
      <c r="O419" s="236" t="str">
        <f ca="1">IF(O$5&lt;=TODAY(),#REF!,"")</f>
        <v/>
      </c>
      <c r="P419" s="236" t="str">
        <f t="shared" ca="1" si="89"/>
        <v/>
      </c>
      <c r="Q419" s="174" t="str">
        <f t="shared" ca="1" si="90"/>
        <v/>
      </c>
      <c r="R419" s="183">
        <v>0</v>
      </c>
    </row>
    <row r="420" spans="2:18" ht="11">
      <c r="B420" s="178"/>
      <c r="G420" s="181"/>
      <c r="I420" s="173">
        <f t="shared" si="82"/>
        <v>0</v>
      </c>
      <c r="J420" s="174" t="str">
        <f t="shared" ca="1" si="87"/>
        <v/>
      </c>
      <c r="K420" s="236" t="str">
        <f ca="1">IF(K$5&lt;=TODAY(),#REF!,"")</f>
        <v/>
      </c>
      <c r="L420" s="236" t="str">
        <f t="shared" ca="1" si="91"/>
        <v/>
      </c>
      <c r="M420" s="174" t="str">
        <f t="shared" ca="1" si="88"/>
        <v/>
      </c>
      <c r="N420" s="174" t="str">
        <f t="shared" ca="1" si="86"/>
        <v/>
      </c>
      <c r="O420" s="236" t="str">
        <f ca="1">IF(O$5&lt;=TODAY(),#REF!,"")</f>
        <v/>
      </c>
      <c r="P420" s="236" t="str">
        <f t="shared" ca="1" si="89"/>
        <v/>
      </c>
      <c r="Q420" s="174" t="str">
        <f t="shared" ca="1" si="90"/>
        <v/>
      </c>
      <c r="R420" s="183">
        <v>0</v>
      </c>
    </row>
    <row r="421" spans="2:18" ht="11">
      <c r="B421" s="178"/>
      <c r="G421" s="181"/>
      <c r="I421" s="173">
        <f t="shared" si="82"/>
        <v>0</v>
      </c>
      <c r="J421" s="174" t="str">
        <f t="shared" ca="1" si="87"/>
        <v/>
      </c>
      <c r="K421" s="236" t="str">
        <f ca="1">IF(K$5&lt;=TODAY(),#REF!,"")</f>
        <v/>
      </c>
      <c r="L421" s="236" t="str">
        <f t="shared" ca="1" si="91"/>
        <v/>
      </c>
      <c r="M421" s="174" t="str">
        <f t="shared" ca="1" si="88"/>
        <v/>
      </c>
      <c r="N421" s="174" t="str">
        <f t="shared" ca="1" si="86"/>
        <v/>
      </c>
      <c r="O421" s="236" t="str">
        <f ca="1">IF(O$5&lt;=TODAY(),#REF!,"")</f>
        <v/>
      </c>
      <c r="P421" s="236" t="str">
        <f t="shared" ca="1" si="89"/>
        <v/>
      </c>
      <c r="Q421" s="174" t="str">
        <f t="shared" ca="1" si="90"/>
        <v/>
      </c>
      <c r="R421" s="183">
        <v>0</v>
      </c>
    </row>
    <row r="422" spans="2:18" ht="11">
      <c r="B422" s="178"/>
      <c r="G422" s="181"/>
      <c r="I422" s="173">
        <f t="shared" si="82"/>
        <v>0</v>
      </c>
      <c r="J422" s="174" t="str">
        <f t="shared" ca="1" si="87"/>
        <v/>
      </c>
      <c r="K422" s="236" t="str">
        <f ca="1">IF(K$5&lt;=TODAY(),#REF!,"")</f>
        <v/>
      </c>
      <c r="L422" s="236" t="str">
        <f t="shared" ca="1" si="91"/>
        <v/>
      </c>
      <c r="M422" s="174" t="str">
        <f t="shared" ca="1" si="88"/>
        <v/>
      </c>
      <c r="N422" s="174" t="str">
        <f t="shared" ca="1" si="86"/>
        <v/>
      </c>
      <c r="O422" s="236" t="str">
        <f ca="1">IF(O$5&lt;=TODAY(),#REF!,"")</f>
        <v/>
      </c>
      <c r="P422" s="236" t="str">
        <f t="shared" ca="1" si="89"/>
        <v/>
      </c>
      <c r="Q422" s="174" t="str">
        <f t="shared" ca="1" si="90"/>
        <v/>
      </c>
      <c r="R422" s="183">
        <v>0</v>
      </c>
    </row>
    <row r="423" spans="2:18" ht="11">
      <c r="B423" s="178"/>
      <c r="G423" s="181"/>
      <c r="I423" s="173">
        <f t="shared" si="82"/>
        <v>0</v>
      </c>
      <c r="J423" s="174" t="str">
        <f t="shared" ca="1" si="87"/>
        <v/>
      </c>
      <c r="K423" s="236" t="str">
        <f ca="1">IF(K$5&lt;=TODAY(),#REF!,"")</f>
        <v/>
      </c>
      <c r="L423" s="236" t="str">
        <f t="shared" ca="1" si="91"/>
        <v/>
      </c>
      <c r="M423" s="174" t="str">
        <f t="shared" ca="1" si="88"/>
        <v/>
      </c>
      <c r="N423" s="174" t="str">
        <f t="shared" ca="1" si="86"/>
        <v/>
      </c>
      <c r="O423" s="236" t="str">
        <f ca="1">IF(O$5&lt;=TODAY(),#REF!,"")</f>
        <v/>
      </c>
      <c r="P423" s="236" t="str">
        <f t="shared" ref="P423:P442" ca="1" si="92">IF(P$5&lt;=TODAY(),O423,"")</f>
        <v/>
      </c>
      <c r="Q423" s="174" t="str">
        <f t="shared" ca="1" si="90"/>
        <v/>
      </c>
      <c r="R423" s="183">
        <v>0</v>
      </c>
    </row>
    <row r="424" spans="2:18" ht="11">
      <c r="B424" s="178"/>
      <c r="G424" s="181"/>
      <c r="I424" s="173">
        <f t="shared" si="82"/>
        <v>0</v>
      </c>
      <c r="J424" s="174" t="str">
        <f t="shared" ca="1" si="87"/>
        <v/>
      </c>
      <c r="K424" s="236" t="str">
        <f ca="1">IF(K$5&lt;=TODAY(),#REF!,"")</f>
        <v/>
      </c>
      <c r="L424" s="236" t="str">
        <f t="shared" ca="1" si="91"/>
        <v/>
      </c>
      <c r="M424" s="174" t="str">
        <f t="shared" ca="1" si="88"/>
        <v/>
      </c>
      <c r="N424" s="174" t="str">
        <f t="shared" ca="1" si="86"/>
        <v/>
      </c>
      <c r="O424" s="236" t="str">
        <f ca="1">IF(O$5&lt;=TODAY(),#REF!,"")</f>
        <v/>
      </c>
      <c r="P424" s="236" t="str">
        <f t="shared" ca="1" si="92"/>
        <v/>
      </c>
      <c r="Q424" s="174" t="str">
        <f t="shared" ref="Q424:Q443" ca="1" si="93">IF(Q$5&lt;=TODAY(),P424,"")</f>
        <v/>
      </c>
      <c r="R424" s="183">
        <v>0</v>
      </c>
    </row>
    <row r="425" spans="2:18" ht="11">
      <c r="B425" s="178"/>
      <c r="G425" s="181"/>
      <c r="I425" s="173">
        <f t="shared" si="82"/>
        <v>0</v>
      </c>
      <c r="J425" s="174" t="str">
        <f t="shared" ca="1" si="87"/>
        <v/>
      </c>
      <c r="K425" s="236" t="str">
        <f ca="1">IF(K$5&lt;=TODAY(),#REF!,"")</f>
        <v/>
      </c>
      <c r="L425" s="236" t="str">
        <f t="shared" ref="L425:L444" ca="1" si="94">IF(L$5&lt;=TODAY(),K425,"")</f>
        <v/>
      </c>
      <c r="M425" s="174" t="str">
        <f t="shared" ca="1" si="88"/>
        <v/>
      </c>
      <c r="N425" s="174" t="str">
        <f t="shared" ca="1" si="86"/>
        <v/>
      </c>
      <c r="O425" s="236" t="str">
        <f ca="1">IF(O$5&lt;=TODAY(),#REF!,"")</f>
        <v/>
      </c>
      <c r="P425" s="236" t="str">
        <f t="shared" ca="1" si="92"/>
        <v/>
      </c>
      <c r="Q425" s="174" t="str">
        <f t="shared" ca="1" si="93"/>
        <v/>
      </c>
      <c r="R425" s="183">
        <v>0</v>
      </c>
    </row>
    <row r="426" spans="2:18" ht="11">
      <c r="B426" s="178"/>
      <c r="G426" s="181"/>
      <c r="I426" s="173">
        <f t="shared" si="82"/>
        <v>0</v>
      </c>
      <c r="J426" s="174" t="str">
        <f t="shared" ca="1" si="87"/>
        <v/>
      </c>
      <c r="K426" s="236" t="str">
        <f ca="1">IF(K$5&lt;=TODAY(),#REF!,"")</f>
        <v/>
      </c>
      <c r="L426" s="236" t="str">
        <f t="shared" ca="1" si="94"/>
        <v/>
      </c>
      <c r="M426" s="174" t="str">
        <f t="shared" ca="1" si="88"/>
        <v/>
      </c>
      <c r="N426" s="174" t="str">
        <f t="shared" ca="1" si="86"/>
        <v/>
      </c>
      <c r="O426" s="236" t="str">
        <f ca="1">IF(O$5&lt;=TODAY(),#REF!,"")</f>
        <v/>
      </c>
      <c r="P426" s="236" t="str">
        <f t="shared" ca="1" si="92"/>
        <v/>
      </c>
      <c r="Q426" s="174" t="str">
        <f t="shared" ca="1" si="93"/>
        <v/>
      </c>
      <c r="R426" s="183">
        <v>0</v>
      </c>
    </row>
    <row r="427" spans="2:18" ht="11">
      <c r="B427" s="178"/>
      <c r="G427" s="181"/>
      <c r="I427" s="173">
        <f t="shared" si="82"/>
        <v>0</v>
      </c>
      <c r="J427" s="174" t="str">
        <f t="shared" ca="1" si="87"/>
        <v/>
      </c>
      <c r="K427" s="236" t="str">
        <f ca="1">IF(K$5&lt;=TODAY(),#REF!,"")</f>
        <v/>
      </c>
      <c r="L427" s="236" t="str">
        <f t="shared" ca="1" si="94"/>
        <v/>
      </c>
      <c r="M427" s="174" t="str">
        <f t="shared" ca="1" si="88"/>
        <v/>
      </c>
      <c r="N427" s="174" t="str">
        <f t="shared" ca="1" si="86"/>
        <v/>
      </c>
      <c r="O427" s="236" t="str">
        <f ca="1">IF(O$5&lt;=TODAY(),#REF!,"")</f>
        <v/>
      </c>
      <c r="P427" s="236" t="str">
        <f t="shared" ca="1" si="92"/>
        <v/>
      </c>
      <c r="Q427" s="174" t="str">
        <f t="shared" ca="1" si="93"/>
        <v/>
      </c>
      <c r="R427" s="183">
        <v>0</v>
      </c>
    </row>
    <row r="428" spans="2:18" ht="11">
      <c r="B428" s="178"/>
      <c r="G428" s="181"/>
      <c r="I428" s="173">
        <f t="shared" si="82"/>
        <v>0</v>
      </c>
      <c r="J428" s="174" t="str">
        <f t="shared" ca="1" si="87"/>
        <v/>
      </c>
      <c r="K428" s="236" t="str">
        <f ca="1">IF(K$5&lt;=TODAY(),#REF!,"")</f>
        <v/>
      </c>
      <c r="L428" s="236" t="str">
        <f t="shared" ca="1" si="94"/>
        <v/>
      </c>
      <c r="M428" s="174" t="str">
        <f t="shared" ca="1" si="88"/>
        <v/>
      </c>
      <c r="N428" s="174" t="str">
        <f t="shared" ca="1" si="86"/>
        <v/>
      </c>
      <c r="O428" s="236" t="str">
        <f ca="1">IF(O$5&lt;=TODAY(),#REF!,"")</f>
        <v/>
      </c>
      <c r="P428" s="236" t="str">
        <f t="shared" ca="1" si="92"/>
        <v/>
      </c>
      <c r="Q428" s="174" t="str">
        <f t="shared" ca="1" si="93"/>
        <v/>
      </c>
      <c r="R428" s="183">
        <v>0</v>
      </c>
    </row>
    <row r="429" spans="2:18" ht="11">
      <c r="B429" s="178"/>
      <c r="G429" s="181"/>
      <c r="I429" s="173">
        <f t="shared" si="82"/>
        <v>0</v>
      </c>
      <c r="J429" s="174" t="str">
        <f t="shared" ca="1" si="87"/>
        <v/>
      </c>
      <c r="K429" s="236" t="str">
        <f ca="1">IF(K$5&lt;=TODAY(),#REF!,"")</f>
        <v/>
      </c>
      <c r="L429" s="236" t="str">
        <f t="shared" ca="1" si="94"/>
        <v/>
      </c>
      <c r="M429" s="174" t="str">
        <f t="shared" ca="1" si="88"/>
        <v/>
      </c>
      <c r="N429" s="174" t="str">
        <f t="shared" ca="1" si="86"/>
        <v/>
      </c>
      <c r="O429" s="236" t="str">
        <f ca="1">IF(O$5&lt;=TODAY(),#REF!,"")</f>
        <v/>
      </c>
      <c r="P429" s="236" t="str">
        <f t="shared" ca="1" si="92"/>
        <v/>
      </c>
      <c r="Q429" s="174" t="str">
        <f t="shared" ca="1" si="93"/>
        <v/>
      </c>
      <c r="R429" s="183">
        <v>0</v>
      </c>
    </row>
    <row r="430" spans="2:18" ht="11">
      <c r="B430" s="178"/>
      <c r="G430" s="181"/>
      <c r="I430" s="173">
        <f t="shared" si="82"/>
        <v>0</v>
      </c>
      <c r="J430" s="174" t="str">
        <f t="shared" ca="1" si="87"/>
        <v/>
      </c>
      <c r="K430" s="236" t="str">
        <f ca="1">IF(K$5&lt;=TODAY(),#REF!,"")</f>
        <v/>
      </c>
      <c r="L430" s="236" t="str">
        <f t="shared" ca="1" si="94"/>
        <v/>
      </c>
      <c r="M430" s="174" t="str">
        <f t="shared" ca="1" si="88"/>
        <v/>
      </c>
      <c r="N430" s="174" t="str">
        <f t="shared" ca="1" si="86"/>
        <v/>
      </c>
      <c r="O430" s="236" t="str">
        <f ca="1">IF(O$5&lt;=TODAY(),#REF!,"")</f>
        <v/>
      </c>
      <c r="P430" s="236" t="str">
        <f t="shared" ca="1" si="92"/>
        <v/>
      </c>
      <c r="Q430" s="174" t="str">
        <f t="shared" ca="1" si="93"/>
        <v/>
      </c>
      <c r="R430" s="183">
        <v>0</v>
      </c>
    </row>
    <row r="431" spans="2:18" ht="11">
      <c r="B431" s="178"/>
      <c r="G431" s="181"/>
      <c r="I431" s="173">
        <f t="shared" si="82"/>
        <v>0</v>
      </c>
      <c r="J431" s="174" t="str">
        <f t="shared" ca="1" si="87"/>
        <v/>
      </c>
      <c r="K431" s="236" t="str">
        <f ca="1">IF(K$5&lt;=TODAY(),#REF!,"")</f>
        <v/>
      </c>
      <c r="L431" s="236" t="str">
        <f t="shared" ca="1" si="94"/>
        <v/>
      </c>
      <c r="M431" s="174" t="str">
        <f t="shared" ca="1" si="88"/>
        <v/>
      </c>
      <c r="N431" s="174" t="str">
        <f t="shared" ca="1" si="86"/>
        <v/>
      </c>
      <c r="O431" s="236" t="str">
        <f ca="1">IF(O$5&lt;=TODAY(),#REF!,"")</f>
        <v/>
      </c>
      <c r="P431" s="236" t="str">
        <f t="shared" ca="1" si="92"/>
        <v/>
      </c>
      <c r="Q431" s="174" t="str">
        <f t="shared" ca="1" si="93"/>
        <v/>
      </c>
      <c r="R431" s="183">
        <v>0</v>
      </c>
    </row>
    <row r="432" spans="2:18" ht="11">
      <c r="B432" s="178"/>
      <c r="G432" s="181"/>
      <c r="I432" s="173">
        <f t="shared" si="82"/>
        <v>0</v>
      </c>
      <c r="J432" s="174" t="str">
        <f t="shared" ca="1" si="87"/>
        <v/>
      </c>
      <c r="K432" s="236" t="str">
        <f ca="1">IF(K$5&lt;=TODAY(),#REF!,"")</f>
        <v/>
      </c>
      <c r="L432" s="236" t="str">
        <f t="shared" ca="1" si="94"/>
        <v/>
      </c>
      <c r="M432" s="174" t="str">
        <f t="shared" ca="1" si="88"/>
        <v/>
      </c>
      <c r="N432" s="174" t="str">
        <f t="shared" ca="1" si="86"/>
        <v/>
      </c>
      <c r="O432" s="236" t="str">
        <f ca="1">IF(O$5&lt;=TODAY(),#REF!,"")</f>
        <v/>
      </c>
      <c r="P432" s="236" t="str">
        <f t="shared" ca="1" si="92"/>
        <v/>
      </c>
      <c r="Q432" s="174" t="str">
        <f t="shared" ca="1" si="93"/>
        <v/>
      </c>
      <c r="R432" s="183">
        <v>0</v>
      </c>
    </row>
    <row r="433" spans="2:18" ht="11">
      <c r="B433" s="178"/>
      <c r="G433" s="181"/>
      <c r="I433" s="173">
        <f t="shared" si="82"/>
        <v>0</v>
      </c>
      <c r="J433" s="174" t="str">
        <f t="shared" ca="1" si="87"/>
        <v/>
      </c>
      <c r="K433" s="236" t="str">
        <f ca="1">IF(K$5&lt;=TODAY(),#REF!,"")</f>
        <v/>
      </c>
      <c r="L433" s="236" t="str">
        <f t="shared" ca="1" si="94"/>
        <v/>
      </c>
      <c r="M433" s="174" t="str">
        <f t="shared" ca="1" si="88"/>
        <v/>
      </c>
      <c r="N433" s="174" t="str">
        <f t="shared" ca="1" si="86"/>
        <v/>
      </c>
      <c r="O433" s="236" t="str">
        <f ca="1">IF(O$5&lt;=TODAY(),#REF!,"")</f>
        <v/>
      </c>
      <c r="P433" s="236" t="str">
        <f t="shared" ca="1" si="92"/>
        <v/>
      </c>
      <c r="Q433" s="174" t="str">
        <f t="shared" ca="1" si="93"/>
        <v/>
      </c>
      <c r="R433" s="183">
        <v>0</v>
      </c>
    </row>
    <row r="434" spans="2:18" ht="11">
      <c r="B434" s="178"/>
      <c r="G434" s="181"/>
      <c r="I434" s="173">
        <f t="shared" si="82"/>
        <v>0</v>
      </c>
      <c r="J434" s="174" t="str">
        <f t="shared" ca="1" si="87"/>
        <v/>
      </c>
      <c r="K434" s="236" t="str">
        <f ca="1">IF(K$5&lt;=TODAY(),#REF!,"")</f>
        <v/>
      </c>
      <c r="L434" s="236" t="str">
        <f t="shared" ca="1" si="94"/>
        <v/>
      </c>
      <c r="M434" s="174" t="str">
        <f t="shared" ca="1" si="88"/>
        <v/>
      </c>
      <c r="N434" s="174" t="str">
        <f t="shared" ca="1" si="86"/>
        <v/>
      </c>
      <c r="O434" s="236" t="str">
        <f ca="1">IF(O$5&lt;=TODAY(),#REF!,"")</f>
        <v/>
      </c>
      <c r="P434" s="236" t="str">
        <f t="shared" ca="1" si="92"/>
        <v/>
      </c>
      <c r="Q434" s="174" t="str">
        <f t="shared" ca="1" si="93"/>
        <v/>
      </c>
      <c r="R434" s="183">
        <v>0</v>
      </c>
    </row>
    <row r="435" spans="2:18" ht="11">
      <c r="B435" s="178"/>
      <c r="G435" s="181"/>
      <c r="I435" s="173">
        <f t="shared" si="82"/>
        <v>0</v>
      </c>
      <c r="J435" s="174" t="str">
        <f t="shared" ca="1" si="87"/>
        <v/>
      </c>
      <c r="K435" s="236" t="str">
        <f ca="1">IF(K$5&lt;=TODAY(),#REF!,"")</f>
        <v/>
      </c>
      <c r="L435" s="236" t="str">
        <f t="shared" ca="1" si="94"/>
        <v/>
      </c>
      <c r="M435" s="174" t="str">
        <f t="shared" ca="1" si="88"/>
        <v/>
      </c>
      <c r="N435" s="174" t="str">
        <f t="shared" ca="1" si="86"/>
        <v/>
      </c>
      <c r="O435" s="236" t="str">
        <f ca="1">IF(O$5&lt;=TODAY(),#REF!,"")</f>
        <v/>
      </c>
      <c r="P435" s="236" t="str">
        <f t="shared" ca="1" si="92"/>
        <v/>
      </c>
      <c r="Q435" s="174" t="str">
        <f t="shared" ca="1" si="93"/>
        <v/>
      </c>
      <c r="R435" s="183">
        <v>0</v>
      </c>
    </row>
    <row r="436" spans="2:18" ht="11">
      <c r="B436" s="178"/>
      <c r="G436" s="181"/>
      <c r="I436" s="173">
        <f t="shared" si="82"/>
        <v>0</v>
      </c>
      <c r="J436" s="174" t="str">
        <f t="shared" ca="1" si="87"/>
        <v/>
      </c>
      <c r="K436" s="236" t="str">
        <f ca="1">IF(K$5&lt;=TODAY(),#REF!,"")</f>
        <v/>
      </c>
      <c r="L436" s="236" t="str">
        <f t="shared" ca="1" si="94"/>
        <v/>
      </c>
      <c r="M436" s="174" t="str">
        <f t="shared" ca="1" si="88"/>
        <v/>
      </c>
      <c r="N436" s="174" t="str">
        <f t="shared" ca="1" si="86"/>
        <v/>
      </c>
      <c r="O436" s="236" t="str">
        <f ca="1">IF(O$5&lt;=TODAY(),#REF!,"")</f>
        <v/>
      </c>
      <c r="P436" s="236" t="str">
        <f t="shared" ca="1" si="92"/>
        <v/>
      </c>
      <c r="Q436" s="174" t="str">
        <f t="shared" ca="1" si="93"/>
        <v/>
      </c>
      <c r="R436" s="183">
        <v>0</v>
      </c>
    </row>
    <row r="437" spans="2:18" ht="11">
      <c r="B437" s="178"/>
      <c r="G437" s="181"/>
      <c r="I437" s="173">
        <f t="shared" si="82"/>
        <v>0</v>
      </c>
      <c r="J437" s="174" t="str">
        <f t="shared" ca="1" si="87"/>
        <v/>
      </c>
      <c r="K437" s="236" t="str">
        <f ca="1">IF(K$5&lt;=TODAY(),#REF!,"")</f>
        <v/>
      </c>
      <c r="L437" s="236" t="str">
        <f t="shared" ca="1" si="94"/>
        <v/>
      </c>
      <c r="M437" s="174" t="str">
        <f t="shared" ca="1" si="88"/>
        <v/>
      </c>
      <c r="N437" s="174" t="str">
        <f t="shared" ca="1" si="86"/>
        <v/>
      </c>
      <c r="O437" s="236" t="str">
        <f ca="1">IF(O$5&lt;=TODAY(),#REF!,"")</f>
        <v/>
      </c>
      <c r="P437" s="236" t="str">
        <f t="shared" ca="1" si="92"/>
        <v/>
      </c>
      <c r="Q437" s="174" t="str">
        <f t="shared" ca="1" si="93"/>
        <v/>
      </c>
      <c r="R437" s="183">
        <v>0</v>
      </c>
    </row>
    <row r="438" spans="2:18" ht="11">
      <c r="B438" s="178"/>
      <c r="G438" s="181"/>
      <c r="I438" s="173">
        <f t="shared" si="82"/>
        <v>0</v>
      </c>
      <c r="J438" s="174" t="str">
        <f t="shared" ca="1" si="87"/>
        <v/>
      </c>
      <c r="K438" s="236" t="str">
        <f ca="1">IF(K$5&lt;=TODAY(),#REF!,"")</f>
        <v/>
      </c>
      <c r="L438" s="236" t="str">
        <f t="shared" ca="1" si="94"/>
        <v/>
      </c>
      <c r="M438" s="174" t="str">
        <f t="shared" ca="1" si="88"/>
        <v/>
      </c>
      <c r="N438" s="174" t="str">
        <f t="shared" ca="1" si="86"/>
        <v/>
      </c>
      <c r="O438" s="236" t="str">
        <f ca="1">IF(O$5&lt;=TODAY(),#REF!,"")</f>
        <v/>
      </c>
      <c r="P438" s="236" t="str">
        <f t="shared" ca="1" si="92"/>
        <v/>
      </c>
      <c r="Q438" s="174" t="str">
        <f t="shared" ca="1" si="93"/>
        <v/>
      </c>
      <c r="R438" s="183">
        <v>0</v>
      </c>
    </row>
    <row r="439" spans="2:18" ht="11">
      <c r="B439" s="178"/>
      <c r="G439" s="181"/>
      <c r="I439" s="173">
        <f t="shared" si="82"/>
        <v>0</v>
      </c>
      <c r="J439" s="174" t="str">
        <f t="shared" ca="1" si="87"/>
        <v/>
      </c>
      <c r="K439" s="236" t="str">
        <f ca="1">IF(K$5&lt;=TODAY(),#REF!,"")</f>
        <v/>
      </c>
      <c r="L439" s="236" t="str">
        <f t="shared" ca="1" si="94"/>
        <v/>
      </c>
      <c r="M439" s="174" t="str">
        <f t="shared" ca="1" si="88"/>
        <v/>
      </c>
      <c r="N439" s="174" t="str">
        <f t="shared" ca="1" si="86"/>
        <v/>
      </c>
      <c r="O439" s="236" t="str">
        <f ca="1">IF(O$5&lt;=TODAY(),#REF!,"")</f>
        <v/>
      </c>
      <c r="P439" s="236" t="str">
        <f t="shared" ca="1" si="92"/>
        <v/>
      </c>
      <c r="Q439" s="174" t="str">
        <f t="shared" ca="1" si="93"/>
        <v/>
      </c>
      <c r="R439" s="183">
        <v>0</v>
      </c>
    </row>
    <row r="440" spans="2:18" ht="11">
      <c r="B440" s="178"/>
      <c r="G440" s="181"/>
      <c r="I440" s="173">
        <f t="shared" ref="I440:I503" si="95">H440</f>
        <v>0</v>
      </c>
      <c r="J440" s="174" t="str">
        <f t="shared" ca="1" si="87"/>
        <v/>
      </c>
      <c r="K440" s="236" t="str">
        <f ca="1">IF(K$5&lt;=TODAY(),#REF!,"")</f>
        <v/>
      </c>
      <c r="L440" s="236" t="str">
        <f t="shared" ca="1" si="94"/>
        <v/>
      </c>
      <c r="M440" s="174" t="str">
        <f t="shared" ca="1" si="88"/>
        <v/>
      </c>
      <c r="N440" s="174" t="str">
        <f t="shared" ca="1" si="86"/>
        <v/>
      </c>
      <c r="O440" s="236" t="str">
        <f ca="1">IF(O$5&lt;=TODAY(),#REF!,"")</f>
        <v/>
      </c>
      <c r="P440" s="236" t="str">
        <f t="shared" ca="1" si="92"/>
        <v/>
      </c>
      <c r="Q440" s="174" t="str">
        <f t="shared" ca="1" si="93"/>
        <v/>
      </c>
      <c r="R440" s="183">
        <v>0</v>
      </c>
    </row>
    <row r="441" spans="2:18" ht="11">
      <c r="B441" s="178"/>
      <c r="G441" s="181"/>
      <c r="I441" s="173">
        <f t="shared" si="95"/>
        <v>0</v>
      </c>
      <c r="J441" s="174" t="str">
        <f t="shared" ca="1" si="87"/>
        <v/>
      </c>
      <c r="K441" s="236" t="str">
        <f ca="1">IF(K$5&lt;=TODAY(),#REF!,"")</f>
        <v/>
      </c>
      <c r="L441" s="236" t="str">
        <f t="shared" ca="1" si="94"/>
        <v/>
      </c>
      <c r="M441" s="174" t="str">
        <f t="shared" ca="1" si="88"/>
        <v/>
      </c>
      <c r="N441" s="174" t="str">
        <f t="shared" ca="1" si="86"/>
        <v/>
      </c>
      <c r="O441" s="236" t="str">
        <f ca="1">IF(O$5&lt;=TODAY(),#REF!,"")</f>
        <v/>
      </c>
      <c r="P441" s="236" t="str">
        <f t="shared" ca="1" si="92"/>
        <v/>
      </c>
      <c r="Q441" s="174" t="str">
        <f t="shared" ca="1" si="93"/>
        <v/>
      </c>
      <c r="R441" s="183">
        <v>0</v>
      </c>
    </row>
    <row r="442" spans="2:18" ht="11">
      <c r="B442" s="178"/>
      <c r="G442" s="181"/>
      <c r="I442" s="173">
        <f t="shared" si="95"/>
        <v>0</v>
      </c>
      <c r="J442" s="174" t="str">
        <f t="shared" ca="1" si="87"/>
        <v/>
      </c>
      <c r="K442" s="236" t="str">
        <f ca="1">IF(K$5&lt;=TODAY(),#REF!,"")</f>
        <v/>
      </c>
      <c r="L442" s="236" t="str">
        <f t="shared" ca="1" si="94"/>
        <v/>
      </c>
      <c r="M442" s="174" t="str">
        <f t="shared" ca="1" si="88"/>
        <v/>
      </c>
      <c r="N442" s="174" t="str">
        <f t="shared" ca="1" si="86"/>
        <v/>
      </c>
      <c r="O442" s="236" t="str">
        <f ca="1">IF(O$5&lt;=TODAY(),#REF!,"")</f>
        <v/>
      </c>
      <c r="P442" s="236" t="str">
        <f t="shared" ca="1" si="92"/>
        <v/>
      </c>
      <c r="Q442" s="174" t="str">
        <f t="shared" ca="1" si="93"/>
        <v/>
      </c>
      <c r="R442" s="183">
        <v>0</v>
      </c>
    </row>
    <row r="443" spans="2:18" ht="11">
      <c r="B443" s="178"/>
      <c r="G443" s="181"/>
      <c r="I443" s="173">
        <f t="shared" si="95"/>
        <v>0</v>
      </c>
      <c r="J443" s="174" t="str">
        <f t="shared" ca="1" si="87"/>
        <v/>
      </c>
      <c r="K443" s="236" t="str">
        <f ca="1">IF(K$5&lt;=TODAY(),#REF!,"")</f>
        <v/>
      </c>
      <c r="L443" s="236" t="str">
        <f t="shared" ca="1" si="94"/>
        <v/>
      </c>
      <c r="M443" s="174" t="str">
        <f t="shared" ca="1" si="88"/>
        <v/>
      </c>
      <c r="N443" s="174" t="str">
        <f t="shared" ca="1" si="86"/>
        <v/>
      </c>
      <c r="O443" s="236" t="str">
        <f ca="1">IF(O$5&lt;=TODAY(),#REF!,"")</f>
        <v/>
      </c>
      <c r="P443" s="236" t="str">
        <f t="shared" ref="P443:P462" ca="1" si="96">IF(P$5&lt;=TODAY(),O443,"")</f>
        <v/>
      </c>
      <c r="Q443" s="174" t="str">
        <f t="shared" ca="1" si="93"/>
        <v/>
      </c>
      <c r="R443" s="183">
        <v>0</v>
      </c>
    </row>
    <row r="444" spans="2:18" ht="11">
      <c r="B444" s="178"/>
      <c r="G444" s="181"/>
      <c r="I444" s="173">
        <f t="shared" si="95"/>
        <v>0</v>
      </c>
      <c r="J444" s="174" t="str">
        <f t="shared" ca="1" si="87"/>
        <v/>
      </c>
      <c r="K444" s="236" t="str">
        <f ca="1">IF(K$5&lt;=TODAY(),#REF!,"")</f>
        <v/>
      </c>
      <c r="L444" s="236" t="str">
        <f t="shared" ca="1" si="94"/>
        <v/>
      </c>
      <c r="M444" s="174" t="str">
        <f t="shared" ca="1" si="88"/>
        <v/>
      </c>
      <c r="N444" s="174" t="str">
        <f t="shared" ca="1" si="86"/>
        <v/>
      </c>
      <c r="O444" s="236" t="str">
        <f ca="1">IF(O$5&lt;=TODAY(),#REF!,"")</f>
        <v/>
      </c>
      <c r="P444" s="236" t="str">
        <f t="shared" ca="1" si="96"/>
        <v/>
      </c>
      <c r="Q444" s="174" t="str">
        <f t="shared" ref="Q444:Q463" ca="1" si="97">IF(Q$5&lt;=TODAY(),P444,"")</f>
        <v/>
      </c>
      <c r="R444" s="183">
        <v>0</v>
      </c>
    </row>
    <row r="445" spans="2:18" ht="11">
      <c r="B445" s="178"/>
      <c r="G445" s="181"/>
      <c r="I445" s="173">
        <f t="shared" si="95"/>
        <v>0</v>
      </c>
      <c r="J445" s="174" t="str">
        <f t="shared" ca="1" si="87"/>
        <v/>
      </c>
      <c r="K445" s="236" t="str">
        <f ca="1">IF(K$5&lt;=TODAY(),#REF!,"")</f>
        <v/>
      </c>
      <c r="L445" s="236" t="str">
        <f t="shared" ref="L445:L464" ca="1" si="98">IF(L$5&lt;=TODAY(),K445,"")</f>
        <v/>
      </c>
      <c r="M445" s="174" t="str">
        <f t="shared" ca="1" si="88"/>
        <v/>
      </c>
      <c r="N445" s="174" t="str">
        <f t="shared" ca="1" si="86"/>
        <v/>
      </c>
      <c r="O445" s="236" t="str">
        <f ca="1">IF(O$5&lt;=TODAY(),#REF!,"")</f>
        <v/>
      </c>
      <c r="P445" s="236" t="str">
        <f t="shared" ca="1" si="96"/>
        <v/>
      </c>
      <c r="Q445" s="174" t="str">
        <f t="shared" ca="1" si="97"/>
        <v/>
      </c>
      <c r="R445" s="183">
        <v>0</v>
      </c>
    </row>
    <row r="446" spans="2:18" ht="11">
      <c r="B446" s="178"/>
      <c r="G446" s="181"/>
      <c r="I446" s="173">
        <f t="shared" si="95"/>
        <v>0</v>
      </c>
      <c r="J446" s="174" t="str">
        <f t="shared" ca="1" si="87"/>
        <v/>
      </c>
      <c r="K446" s="236" t="str">
        <f ca="1">IF(K$5&lt;=TODAY(),#REF!,"")</f>
        <v/>
      </c>
      <c r="L446" s="236" t="str">
        <f t="shared" ca="1" si="98"/>
        <v/>
      </c>
      <c r="M446" s="174" t="str">
        <f t="shared" ca="1" si="88"/>
        <v/>
      </c>
      <c r="N446" s="174" t="str">
        <f t="shared" ca="1" si="86"/>
        <v/>
      </c>
      <c r="O446" s="236" t="str">
        <f ca="1">IF(O$5&lt;=TODAY(),#REF!,"")</f>
        <v/>
      </c>
      <c r="P446" s="236" t="str">
        <f t="shared" ca="1" si="96"/>
        <v/>
      </c>
      <c r="Q446" s="174" t="str">
        <f t="shared" ca="1" si="97"/>
        <v/>
      </c>
      <c r="R446" s="183">
        <v>0</v>
      </c>
    </row>
    <row r="447" spans="2:18" ht="11">
      <c r="B447" s="178"/>
      <c r="G447" s="181"/>
      <c r="I447" s="173">
        <f t="shared" si="95"/>
        <v>0</v>
      </c>
      <c r="J447" s="174" t="str">
        <f t="shared" ca="1" si="87"/>
        <v/>
      </c>
      <c r="K447" s="236" t="str">
        <f ca="1">IF(K$5&lt;=TODAY(),#REF!,"")</f>
        <v/>
      </c>
      <c r="L447" s="236" t="str">
        <f t="shared" ca="1" si="98"/>
        <v/>
      </c>
      <c r="M447" s="174" t="str">
        <f t="shared" ca="1" si="88"/>
        <v/>
      </c>
      <c r="N447" s="174" t="str">
        <f t="shared" ca="1" si="86"/>
        <v/>
      </c>
      <c r="O447" s="236" t="str">
        <f ca="1">IF(O$5&lt;=TODAY(),#REF!,"")</f>
        <v/>
      </c>
      <c r="P447" s="236" t="str">
        <f t="shared" ca="1" si="96"/>
        <v/>
      </c>
      <c r="Q447" s="174" t="str">
        <f t="shared" ca="1" si="97"/>
        <v/>
      </c>
      <c r="R447" s="183">
        <v>0</v>
      </c>
    </row>
    <row r="448" spans="2:18" ht="11">
      <c r="B448" s="178"/>
      <c r="G448" s="181"/>
      <c r="I448" s="173">
        <f t="shared" si="95"/>
        <v>0</v>
      </c>
      <c r="J448" s="174" t="str">
        <f t="shared" ca="1" si="87"/>
        <v/>
      </c>
      <c r="K448" s="236" t="str">
        <f ca="1">IF(K$5&lt;=TODAY(),#REF!,"")</f>
        <v/>
      </c>
      <c r="L448" s="236" t="str">
        <f t="shared" ca="1" si="98"/>
        <v/>
      </c>
      <c r="M448" s="174" t="str">
        <f t="shared" ca="1" si="88"/>
        <v/>
      </c>
      <c r="N448" s="174" t="str">
        <f t="shared" ca="1" si="86"/>
        <v/>
      </c>
      <c r="O448" s="236" t="str">
        <f ca="1">IF(O$5&lt;=TODAY(),#REF!,"")</f>
        <v/>
      </c>
      <c r="P448" s="236" t="str">
        <f t="shared" ca="1" si="96"/>
        <v/>
      </c>
      <c r="Q448" s="174" t="str">
        <f t="shared" ca="1" si="97"/>
        <v/>
      </c>
      <c r="R448" s="183">
        <v>0</v>
      </c>
    </row>
    <row r="449" spans="2:18" ht="11">
      <c r="B449" s="178"/>
      <c r="G449" s="181"/>
      <c r="I449" s="173">
        <f t="shared" si="95"/>
        <v>0</v>
      </c>
      <c r="J449" s="174" t="str">
        <f t="shared" ca="1" si="87"/>
        <v/>
      </c>
      <c r="K449" s="236" t="str">
        <f ca="1">IF(K$5&lt;=TODAY(),#REF!,"")</f>
        <v/>
      </c>
      <c r="L449" s="236" t="str">
        <f t="shared" ca="1" si="98"/>
        <v/>
      </c>
      <c r="M449" s="174" t="str">
        <f t="shared" ca="1" si="88"/>
        <v/>
      </c>
      <c r="N449" s="174" t="str">
        <f t="shared" ca="1" si="86"/>
        <v/>
      </c>
      <c r="O449" s="236" t="str">
        <f ca="1">IF(O$5&lt;=TODAY(),#REF!,"")</f>
        <v/>
      </c>
      <c r="P449" s="236" t="str">
        <f t="shared" ca="1" si="96"/>
        <v/>
      </c>
      <c r="Q449" s="174" t="str">
        <f t="shared" ca="1" si="97"/>
        <v/>
      </c>
      <c r="R449" s="183">
        <v>0</v>
      </c>
    </row>
    <row r="450" spans="2:18" ht="11">
      <c r="B450" s="178"/>
      <c r="G450" s="181"/>
      <c r="I450" s="173">
        <f t="shared" si="95"/>
        <v>0</v>
      </c>
      <c r="J450" s="174" t="str">
        <f t="shared" ca="1" si="87"/>
        <v/>
      </c>
      <c r="K450" s="236" t="str">
        <f ca="1">IF(K$5&lt;=TODAY(),#REF!,"")</f>
        <v/>
      </c>
      <c r="L450" s="236" t="str">
        <f t="shared" ca="1" si="98"/>
        <v/>
      </c>
      <c r="M450" s="174" t="str">
        <f t="shared" ca="1" si="88"/>
        <v/>
      </c>
      <c r="N450" s="174" t="str">
        <f t="shared" ref="N450:N513" ca="1" si="99">IF(N$5&lt;=TODAY(),M450,"")</f>
        <v/>
      </c>
      <c r="O450" s="236" t="str">
        <f ca="1">IF(O$5&lt;=TODAY(),#REF!,"")</f>
        <v/>
      </c>
      <c r="P450" s="236" t="str">
        <f t="shared" ca="1" si="96"/>
        <v/>
      </c>
      <c r="Q450" s="174" t="str">
        <f t="shared" ca="1" si="97"/>
        <v/>
      </c>
      <c r="R450" s="183">
        <v>0</v>
      </c>
    </row>
    <row r="451" spans="2:18" ht="11">
      <c r="B451" s="178"/>
      <c r="G451" s="181"/>
      <c r="I451" s="173">
        <f t="shared" si="95"/>
        <v>0</v>
      </c>
      <c r="J451" s="174" t="str">
        <f t="shared" ca="1" si="87"/>
        <v/>
      </c>
      <c r="K451" s="236" t="str">
        <f ca="1">IF(K$5&lt;=TODAY(),#REF!,"")</f>
        <v/>
      </c>
      <c r="L451" s="236" t="str">
        <f t="shared" ca="1" si="98"/>
        <v/>
      </c>
      <c r="M451" s="174" t="str">
        <f t="shared" ca="1" si="88"/>
        <v/>
      </c>
      <c r="N451" s="174" t="str">
        <f t="shared" ca="1" si="99"/>
        <v/>
      </c>
      <c r="O451" s="236" t="str">
        <f ca="1">IF(O$5&lt;=TODAY(),#REF!,"")</f>
        <v/>
      </c>
      <c r="P451" s="236" t="str">
        <f t="shared" ca="1" si="96"/>
        <v/>
      </c>
      <c r="Q451" s="174" t="str">
        <f t="shared" ca="1" si="97"/>
        <v/>
      </c>
      <c r="R451" s="183">
        <v>0</v>
      </c>
    </row>
    <row r="452" spans="2:18" ht="11">
      <c r="B452" s="178"/>
      <c r="G452" s="181"/>
      <c r="I452" s="173">
        <f t="shared" si="95"/>
        <v>0</v>
      </c>
      <c r="J452" s="174" t="str">
        <f t="shared" ca="1" si="87"/>
        <v/>
      </c>
      <c r="K452" s="236" t="str">
        <f ca="1">IF(K$5&lt;=TODAY(),#REF!,"")</f>
        <v/>
      </c>
      <c r="L452" s="236" t="str">
        <f t="shared" ca="1" si="98"/>
        <v/>
      </c>
      <c r="M452" s="174" t="str">
        <f t="shared" ca="1" si="88"/>
        <v/>
      </c>
      <c r="N452" s="174" t="str">
        <f t="shared" ca="1" si="99"/>
        <v/>
      </c>
      <c r="O452" s="236" t="str">
        <f ca="1">IF(O$5&lt;=TODAY(),#REF!,"")</f>
        <v/>
      </c>
      <c r="P452" s="236" t="str">
        <f t="shared" ca="1" si="96"/>
        <v/>
      </c>
      <c r="Q452" s="174" t="str">
        <f t="shared" ca="1" si="97"/>
        <v/>
      </c>
      <c r="R452" s="183">
        <v>0</v>
      </c>
    </row>
    <row r="453" spans="2:18" ht="11">
      <c r="B453" s="178"/>
      <c r="G453" s="181"/>
      <c r="I453" s="173">
        <f t="shared" si="95"/>
        <v>0</v>
      </c>
      <c r="J453" s="174" t="str">
        <f t="shared" ca="1" si="87"/>
        <v/>
      </c>
      <c r="K453" s="236" t="str">
        <f ca="1">IF(K$5&lt;=TODAY(),#REF!,"")</f>
        <v/>
      </c>
      <c r="L453" s="236" t="str">
        <f t="shared" ca="1" si="98"/>
        <v/>
      </c>
      <c r="M453" s="174" t="str">
        <f t="shared" ca="1" si="88"/>
        <v/>
      </c>
      <c r="N453" s="174" t="str">
        <f t="shared" ca="1" si="99"/>
        <v/>
      </c>
      <c r="O453" s="236" t="str">
        <f ca="1">IF(O$5&lt;=TODAY(),#REF!,"")</f>
        <v/>
      </c>
      <c r="P453" s="236" t="str">
        <f t="shared" ca="1" si="96"/>
        <v/>
      </c>
      <c r="Q453" s="174" t="str">
        <f t="shared" ca="1" si="97"/>
        <v/>
      </c>
      <c r="R453" s="183">
        <v>0</v>
      </c>
    </row>
    <row r="454" spans="2:18" ht="11">
      <c r="B454" s="178"/>
      <c r="G454" s="181"/>
      <c r="I454" s="173">
        <f t="shared" si="95"/>
        <v>0</v>
      </c>
      <c r="J454" s="174" t="str">
        <f t="shared" ref="J454:J517" ca="1" si="100">IF(J$5&lt;=TODAY(),I454,"")</f>
        <v/>
      </c>
      <c r="K454" s="236" t="str">
        <f ca="1">IF(K$5&lt;=TODAY(),#REF!,"")</f>
        <v/>
      </c>
      <c r="L454" s="236" t="str">
        <f t="shared" ca="1" si="98"/>
        <v/>
      </c>
      <c r="M454" s="174" t="str">
        <f t="shared" ca="1" si="88"/>
        <v/>
      </c>
      <c r="N454" s="174" t="str">
        <f t="shared" ca="1" si="99"/>
        <v/>
      </c>
      <c r="O454" s="236" t="str">
        <f ca="1">IF(O$5&lt;=TODAY(),#REF!,"")</f>
        <v/>
      </c>
      <c r="P454" s="236" t="str">
        <f t="shared" ca="1" si="96"/>
        <v/>
      </c>
      <c r="Q454" s="174" t="str">
        <f t="shared" ca="1" si="97"/>
        <v/>
      </c>
      <c r="R454" s="183">
        <v>0</v>
      </c>
    </row>
    <row r="455" spans="2:18" ht="11">
      <c r="B455" s="178"/>
      <c r="G455" s="181"/>
      <c r="I455" s="173">
        <f t="shared" si="95"/>
        <v>0</v>
      </c>
      <c r="J455" s="174" t="str">
        <f t="shared" ca="1" si="100"/>
        <v/>
      </c>
      <c r="K455" s="236" t="str">
        <f ca="1">IF(K$5&lt;=TODAY(),#REF!,"")</f>
        <v/>
      </c>
      <c r="L455" s="236" t="str">
        <f t="shared" ca="1" si="98"/>
        <v/>
      </c>
      <c r="M455" s="174" t="str">
        <f t="shared" ca="1" si="88"/>
        <v/>
      </c>
      <c r="N455" s="174" t="str">
        <f t="shared" ca="1" si="99"/>
        <v/>
      </c>
      <c r="O455" s="236" t="str">
        <f ca="1">IF(O$5&lt;=TODAY(),#REF!,"")</f>
        <v/>
      </c>
      <c r="P455" s="236" t="str">
        <f t="shared" ca="1" si="96"/>
        <v/>
      </c>
      <c r="Q455" s="174" t="str">
        <f t="shared" ca="1" si="97"/>
        <v/>
      </c>
      <c r="R455" s="183">
        <v>0</v>
      </c>
    </row>
    <row r="456" spans="2:18" ht="11">
      <c r="B456" s="178"/>
      <c r="G456" s="181"/>
      <c r="I456" s="173">
        <f t="shared" si="95"/>
        <v>0</v>
      </c>
      <c r="J456" s="174" t="str">
        <f t="shared" ca="1" si="100"/>
        <v/>
      </c>
      <c r="K456" s="236" t="str">
        <f ca="1">IF(K$5&lt;=TODAY(),#REF!,"")</f>
        <v/>
      </c>
      <c r="L456" s="236" t="str">
        <f t="shared" ca="1" si="98"/>
        <v/>
      </c>
      <c r="M456" s="174" t="str">
        <f t="shared" ca="1" si="88"/>
        <v/>
      </c>
      <c r="N456" s="174" t="str">
        <f t="shared" ca="1" si="99"/>
        <v/>
      </c>
      <c r="O456" s="236" t="str">
        <f ca="1">IF(O$5&lt;=TODAY(),#REF!,"")</f>
        <v/>
      </c>
      <c r="P456" s="236" t="str">
        <f t="shared" ca="1" si="96"/>
        <v/>
      </c>
      <c r="Q456" s="174" t="str">
        <f t="shared" ca="1" si="97"/>
        <v/>
      </c>
      <c r="R456" s="183">
        <v>0</v>
      </c>
    </row>
    <row r="457" spans="2:18" ht="11">
      <c r="B457" s="178"/>
      <c r="G457" s="181"/>
      <c r="I457" s="173">
        <f t="shared" si="95"/>
        <v>0</v>
      </c>
      <c r="J457" s="174" t="str">
        <f t="shared" ca="1" si="100"/>
        <v/>
      </c>
      <c r="K457" s="236" t="str">
        <f ca="1">IF(K$5&lt;=TODAY(),#REF!,"")</f>
        <v/>
      </c>
      <c r="L457" s="236" t="str">
        <f t="shared" ca="1" si="98"/>
        <v/>
      </c>
      <c r="M457" s="174" t="str">
        <f t="shared" ca="1" si="88"/>
        <v/>
      </c>
      <c r="N457" s="174" t="str">
        <f t="shared" ca="1" si="99"/>
        <v/>
      </c>
      <c r="O457" s="236" t="str">
        <f ca="1">IF(O$5&lt;=TODAY(),#REF!,"")</f>
        <v/>
      </c>
      <c r="P457" s="236" t="str">
        <f t="shared" ca="1" si="96"/>
        <v/>
      </c>
      <c r="Q457" s="174" t="str">
        <f t="shared" ca="1" si="97"/>
        <v/>
      </c>
      <c r="R457" s="183">
        <v>0</v>
      </c>
    </row>
    <row r="458" spans="2:18" ht="11">
      <c r="B458" s="178"/>
      <c r="G458" s="181"/>
      <c r="I458" s="173">
        <f t="shared" si="95"/>
        <v>0</v>
      </c>
      <c r="J458" s="174" t="str">
        <f t="shared" ca="1" si="100"/>
        <v/>
      </c>
      <c r="K458" s="236" t="str">
        <f ca="1">IF(K$5&lt;=TODAY(),#REF!,"")</f>
        <v/>
      </c>
      <c r="L458" s="236" t="str">
        <f t="shared" ca="1" si="98"/>
        <v/>
      </c>
      <c r="M458" s="174" t="str">
        <f t="shared" ref="M458:M521" ca="1" si="101">IF(M$5&lt;=TODAY(),L458,"")</f>
        <v/>
      </c>
      <c r="N458" s="174" t="str">
        <f t="shared" ca="1" si="99"/>
        <v/>
      </c>
      <c r="O458" s="236" t="str">
        <f ca="1">IF(O$5&lt;=TODAY(),#REF!,"")</f>
        <v/>
      </c>
      <c r="P458" s="236" t="str">
        <f t="shared" ca="1" si="96"/>
        <v/>
      </c>
      <c r="Q458" s="174" t="str">
        <f t="shared" ca="1" si="97"/>
        <v/>
      </c>
      <c r="R458" s="183">
        <v>0</v>
      </c>
    </row>
    <row r="459" spans="2:18" ht="11">
      <c r="B459" s="178"/>
      <c r="G459" s="181"/>
      <c r="I459" s="173">
        <f t="shared" si="95"/>
        <v>0</v>
      </c>
      <c r="J459" s="174" t="str">
        <f t="shared" ca="1" si="100"/>
        <v/>
      </c>
      <c r="K459" s="236" t="str">
        <f ca="1">IF(K$5&lt;=TODAY(),#REF!,"")</f>
        <v/>
      </c>
      <c r="L459" s="236" t="str">
        <f t="shared" ca="1" si="98"/>
        <v/>
      </c>
      <c r="M459" s="174" t="str">
        <f t="shared" ca="1" si="101"/>
        <v/>
      </c>
      <c r="N459" s="174" t="str">
        <f t="shared" ca="1" si="99"/>
        <v/>
      </c>
      <c r="O459" s="236" t="str">
        <f ca="1">IF(O$5&lt;=TODAY(),#REF!,"")</f>
        <v/>
      </c>
      <c r="P459" s="236" t="str">
        <f t="shared" ca="1" si="96"/>
        <v/>
      </c>
      <c r="Q459" s="174" t="str">
        <f t="shared" ca="1" si="97"/>
        <v/>
      </c>
      <c r="R459" s="183">
        <v>0</v>
      </c>
    </row>
    <row r="460" spans="2:18" ht="11">
      <c r="B460" s="178"/>
      <c r="G460" s="181"/>
      <c r="I460" s="173">
        <f t="shared" si="95"/>
        <v>0</v>
      </c>
      <c r="J460" s="174" t="str">
        <f t="shared" ca="1" si="100"/>
        <v/>
      </c>
      <c r="K460" s="236" t="str">
        <f ca="1">IF(K$5&lt;=TODAY(),#REF!,"")</f>
        <v/>
      </c>
      <c r="L460" s="236" t="str">
        <f t="shared" ca="1" si="98"/>
        <v/>
      </c>
      <c r="M460" s="174" t="str">
        <f t="shared" ca="1" si="101"/>
        <v/>
      </c>
      <c r="N460" s="174" t="str">
        <f t="shared" ca="1" si="99"/>
        <v/>
      </c>
      <c r="O460" s="236" t="str">
        <f ca="1">IF(O$5&lt;=TODAY(),#REF!,"")</f>
        <v/>
      </c>
      <c r="P460" s="236" t="str">
        <f t="shared" ca="1" si="96"/>
        <v/>
      </c>
      <c r="Q460" s="174" t="str">
        <f t="shared" ca="1" si="97"/>
        <v/>
      </c>
      <c r="R460" s="183">
        <v>0</v>
      </c>
    </row>
    <row r="461" spans="2:18" ht="11">
      <c r="B461" s="178"/>
      <c r="G461" s="181"/>
      <c r="I461" s="173">
        <f t="shared" si="95"/>
        <v>0</v>
      </c>
      <c r="J461" s="174" t="str">
        <f t="shared" ca="1" si="100"/>
        <v/>
      </c>
      <c r="K461" s="236" t="str">
        <f ca="1">IF(K$5&lt;=TODAY(),#REF!,"")</f>
        <v/>
      </c>
      <c r="L461" s="236" t="str">
        <f t="shared" ca="1" si="98"/>
        <v/>
      </c>
      <c r="M461" s="174" t="str">
        <f t="shared" ca="1" si="101"/>
        <v/>
      </c>
      <c r="N461" s="174" t="str">
        <f t="shared" ca="1" si="99"/>
        <v/>
      </c>
      <c r="O461" s="236" t="str">
        <f ca="1">IF(O$5&lt;=TODAY(),#REF!,"")</f>
        <v/>
      </c>
      <c r="P461" s="236" t="str">
        <f t="shared" ca="1" si="96"/>
        <v/>
      </c>
      <c r="Q461" s="174" t="str">
        <f t="shared" ca="1" si="97"/>
        <v/>
      </c>
      <c r="R461" s="183">
        <v>0</v>
      </c>
    </row>
    <row r="462" spans="2:18" ht="11">
      <c r="B462" s="178"/>
      <c r="G462" s="181"/>
      <c r="I462" s="173">
        <f t="shared" si="95"/>
        <v>0</v>
      </c>
      <c r="J462" s="174" t="str">
        <f t="shared" ca="1" si="100"/>
        <v/>
      </c>
      <c r="K462" s="236" t="str">
        <f ca="1">IF(K$5&lt;=TODAY(),#REF!,"")</f>
        <v/>
      </c>
      <c r="L462" s="236" t="str">
        <f t="shared" ca="1" si="98"/>
        <v/>
      </c>
      <c r="M462" s="174" t="str">
        <f t="shared" ca="1" si="101"/>
        <v/>
      </c>
      <c r="N462" s="174" t="str">
        <f t="shared" ca="1" si="99"/>
        <v/>
      </c>
      <c r="O462" s="236" t="str">
        <f ca="1">IF(O$5&lt;=TODAY(),#REF!,"")</f>
        <v/>
      </c>
      <c r="P462" s="236" t="str">
        <f t="shared" ca="1" si="96"/>
        <v/>
      </c>
      <c r="Q462" s="174" t="str">
        <f t="shared" ca="1" si="97"/>
        <v/>
      </c>
      <c r="R462" s="183">
        <v>0</v>
      </c>
    </row>
    <row r="463" spans="2:18" ht="11">
      <c r="B463" s="178"/>
      <c r="G463" s="181"/>
      <c r="I463" s="173">
        <f t="shared" si="95"/>
        <v>0</v>
      </c>
      <c r="J463" s="174" t="str">
        <f t="shared" ca="1" si="100"/>
        <v/>
      </c>
      <c r="K463" s="236" t="str">
        <f ca="1">IF(K$5&lt;=TODAY(),#REF!,"")</f>
        <v/>
      </c>
      <c r="L463" s="236" t="str">
        <f t="shared" ca="1" si="98"/>
        <v/>
      </c>
      <c r="M463" s="174" t="str">
        <f t="shared" ca="1" si="101"/>
        <v/>
      </c>
      <c r="N463" s="174" t="str">
        <f t="shared" ca="1" si="99"/>
        <v/>
      </c>
      <c r="O463" s="236" t="str">
        <f ca="1">IF(O$5&lt;=TODAY(),#REF!,"")</f>
        <v/>
      </c>
      <c r="P463" s="236" t="str">
        <f t="shared" ref="P463:P482" ca="1" si="102">IF(P$5&lt;=TODAY(),O463,"")</f>
        <v/>
      </c>
      <c r="Q463" s="174" t="str">
        <f t="shared" ca="1" si="97"/>
        <v/>
      </c>
      <c r="R463" s="183">
        <v>0</v>
      </c>
    </row>
    <row r="464" spans="2:18" ht="11">
      <c r="B464" s="178"/>
      <c r="G464" s="181"/>
      <c r="I464" s="173">
        <f t="shared" si="95"/>
        <v>0</v>
      </c>
      <c r="J464" s="174" t="str">
        <f t="shared" ca="1" si="100"/>
        <v/>
      </c>
      <c r="K464" s="236" t="str">
        <f ca="1">IF(K$5&lt;=TODAY(),#REF!,"")</f>
        <v/>
      </c>
      <c r="L464" s="236" t="str">
        <f t="shared" ca="1" si="98"/>
        <v/>
      </c>
      <c r="M464" s="174" t="str">
        <f t="shared" ca="1" si="101"/>
        <v/>
      </c>
      <c r="N464" s="174" t="str">
        <f t="shared" ca="1" si="99"/>
        <v/>
      </c>
      <c r="O464" s="236" t="str">
        <f ca="1">IF(O$5&lt;=TODAY(),#REF!,"")</f>
        <v/>
      </c>
      <c r="P464" s="236" t="str">
        <f t="shared" ca="1" si="102"/>
        <v/>
      </c>
      <c r="Q464" s="174" t="str">
        <f t="shared" ref="Q464:Q483" ca="1" si="103">IF(Q$5&lt;=TODAY(),P464,"")</f>
        <v/>
      </c>
      <c r="R464" s="183">
        <v>0</v>
      </c>
    </row>
    <row r="465" spans="2:18" ht="11">
      <c r="B465" s="178"/>
      <c r="G465" s="181"/>
      <c r="I465" s="173">
        <f t="shared" si="95"/>
        <v>0</v>
      </c>
      <c r="J465" s="174" t="str">
        <f t="shared" ca="1" si="100"/>
        <v/>
      </c>
      <c r="K465" s="236" t="str">
        <f ca="1">IF(K$5&lt;=TODAY(),#REF!,"")</f>
        <v/>
      </c>
      <c r="L465" s="236" t="str">
        <f t="shared" ref="L465:L484" ca="1" si="104">IF(L$5&lt;=TODAY(),K465,"")</f>
        <v/>
      </c>
      <c r="M465" s="174" t="str">
        <f t="shared" ca="1" si="101"/>
        <v/>
      </c>
      <c r="N465" s="174" t="str">
        <f t="shared" ca="1" si="99"/>
        <v/>
      </c>
      <c r="O465" s="236" t="str">
        <f ca="1">IF(O$5&lt;=TODAY(),#REF!,"")</f>
        <v/>
      </c>
      <c r="P465" s="236" t="str">
        <f t="shared" ca="1" si="102"/>
        <v/>
      </c>
      <c r="Q465" s="174" t="str">
        <f t="shared" ca="1" si="103"/>
        <v/>
      </c>
      <c r="R465" s="183">
        <v>0</v>
      </c>
    </row>
    <row r="466" spans="2:18" ht="11">
      <c r="B466" s="178"/>
      <c r="G466" s="181"/>
      <c r="I466" s="173">
        <f t="shared" si="95"/>
        <v>0</v>
      </c>
      <c r="J466" s="174" t="str">
        <f t="shared" ca="1" si="100"/>
        <v/>
      </c>
      <c r="K466" s="236" t="str">
        <f ca="1">IF(K$5&lt;=TODAY(),#REF!,"")</f>
        <v/>
      </c>
      <c r="L466" s="236" t="str">
        <f t="shared" ca="1" si="104"/>
        <v/>
      </c>
      <c r="M466" s="174" t="str">
        <f t="shared" ca="1" si="101"/>
        <v/>
      </c>
      <c r="N466" s="174" t="str">
        <f t="shared" ca="1" si="99"/>
        <v/>
      </c>
      <c r="O466" s="236" t="str">
        <f ca="1">IF(O$5&lt;=TODAY(),#REF!,"")</f>
        <v/>
      </c>
      <c r="P466" s="236" t="str">
        <f t="shared" ca="1" si="102"/>
        <v/>
      </c>
      <c r="Q466" s="174" t="str">
        <f t="shared" ca="1" si="103"/>
        <v/>
      </c>
      <c r="R466" s="183">
        <v>0</v>
      </c>
    </row>
    <row r="467" spans="2:18" ht="11">
      <c r="B467" s="178"/>
      <c r="G467" s="181"/>
      <c r="I467" s="173">
        <f t="shared" si="95"/>
        <v>0</v>
      </c>
      <c r="J467" s="174" t="str">
        <f t="shared" ca="1" si="100"/>
        <v/>
      </c>
      <c r="K467" s="236" t="str">
        <f ca="1">IF(K$5&lt;=TODAY(),#REF!,"")</f>
        <v/>
      </c>
      <c r="L467" s="236" t="str">
        <f t="shared" ca="1" si="104"/>
        <v/>
      </c>
      <c r="M467" s="174" t="str">
        <f t="shared" ca="1" si="101"/>
        <v/>
      </c>
      <c r="N467" s="174" t="str">
        <f t="shared" ca="1" si="99"/>
        <v/>
      </c>
      <c r="O467" s="236" t="str">
        <f ca="1">IF(O$5&lt;=TODAY(),#REF!,"")</f>
        <v/>
      </c>
      <c r="P467" s="236" t="str">
        <f t="shared" ca="1" si="102"/>
        <v/>
      </c>
      <c r="Q467" s="174" t="str">
        <f t="shared" ca="1" si="103"/>
        <v/>
      </c>
      <c r="R467" s="183">
        <v>0</v>
      </c>
    </row>
    <row r="468" spans="2:18" ht="11">
      <c r="B468" s="178"/>
      <c r="G468" s="181"/>
      <c r="I468" s="173">
        <f t="shared" si="95"/>
        <v>0</v>
      </c>
      <c r="J468" s="174" t="str">
        <f t="shared" ca="1" si="100"/>
        <v/>
      </c>
      <c r="K468" s="236" t="str">
        <f ca="1">IF(K$5&lt;=TODAY(),#REF!,"")</f>
        <v/>
      </c>
      <c r="L468" s="236" t="str">
        <f t="shared" ca="1" si="104"/>
        <v/>
      </c>
      <c r="M468" s="174" t="str">
        <f t="shared" ca="1" si="101"/>
        <v/>
      </c>
      <c r="N468" s="174" t="str">
        <f t="shared" ca="1" si="99"/>
        <v/>
      </c>
      <c r="O468" s="236" t="str">
        <f ca="1">IF(O$5&lt;=TODAY(),#REF!,"")</f>
        <v/>
      </c>
      <c r="P468" s="236" t="str">
        <f t="shared" ca="1" si="102"/>
        <v/>
      </c>
      <c r="Q468" s="174" t="str">
        <f t="shared" ca="1" si="103"/>
        <v/>
      </c>
      <c r="R468" s="183">
        <v>0</v>
      </c>
    </row>
    <row r="469" spans="2:18" ht="11">
      <c r="B469" s="178"/>
      <c r="G469" s="181"/>
      <c r="I469" s="173">
        <f t="shared" si="95"/>
        <v>0</v>
      </c>
      <c r="J469" s="174" t="str">
        <f t="shared" ca="1" si="100"/>
        <v/>
      </c>
      <c r="K469" s="236" t="str">
        <f ca="1">IF(K$5&lt;=TODAY(),#REF!,"")</f>
        <v/>
      </c>
      <c r="L469" s="236" t="str">
        <f t="shared" ca="1" si="104"/>
        <v/>
      </c>
      <c r="M469" s="174" t="str">
        <f t="shared" ca="1" si="101"/>
        <v/>
      </c>
      <c r="N469" s="174" t="str">
        <f t="shared" ca="1" si="99"/>
        <v/>
      </c>
      <c r="O469" s="236" t="str">
        <f ca="1">IF(O$5&lt;=TODAY(),#REF!,"")</f>
        <v/>
      </c>
      <c r="P469" s="236" t="str">
        <f t="shared" ca="1" si="102"/>
        <v/>
      </c>
      <c r="Q469" s="174" t="str">
        <f t="shared" ca="1" si="103"/>
        <v/>
      </c>
      <c r="R469" s="183">
        <v>0</v>
      </c>
    </row>
    <row r="470" spans="2:18" ht="11">
      <c r="B470" s="178"/>
      <c r="G470" s="181"/>
      <c r="I470" s="173">
        <f t="shared" si="95"/>
        <v>0</v>
      </c>
      <c r="J470" s="174" t="str">
        <f t="shared" ca="1" si="100"/>
        <v/>
      </c>
      <c r="K470" s="236" t="str">
        <f ca="1">IF(K$5&lt;=TODAY(),#REF!,"")</f>
        <v/>
      </c>
      <c r="L470" s="236" t="str">
        <f t="shared" ca="1" si="104"/>
        <v/>
      </c>
      <c r="M470" s="174" t="str">
        <f t="shared" ca="1" si="101"/>
        <v/>
      </c>
      <c r="N470" s="174" t="str">
        <f t="shared" ca="1" si="99"/>
        <v/>
      </c>
      <c r="O470" s="236" t="str">
        <f ca="1">IF(O$5&lt;=TODAY(),#REF!,"")</f>
        <v/>
      </c>
      <c r="P470" s="236" t="str">
        <f t="shared" ca="1" si="102"/>
        <v/>
      </c>
      <c r="Q470" s="174" t="str">
        <f t="shared" ca="1" si="103"/>
        <v/>
      </c>
      <c r="R470" s="183">
        <v>0</v>
      </c>
    </row>
    <row r="471" spans="2:18" ht="11">
      <c r="B471" s="178"/>
      <c r="G471" s="181"/>
      <c r="I471" s="173">
        <f t="shared" si="95"/>
        <v>0</v>
      </c>
      <c r="J471" s="174" t="str">
        <f t="shared" ca="1" si="100"/>
        <v/>
      </c>
      <c r="K471" s="236" t="str">
        <f ca="1">IF(K$5&lt;=TODAY(),#REF!,"")</f>
        <v/>
      </c>
      <c r="L471" s="236" t="str">
        <f t="shared" ca="1" si="104"/>
        <v/>
      </c>
      <c r="M471" s="174" t="str">
        <f t="shared" ca="1" si="101"/>
        <v/>
      </c>
      <c r="N471" s="174" t="str">
        <f t="shared" ca="1" si="99"/>
        <v/>
      </c>
      <c r="O471" s="236" t="str">
        <f ca="1">IF(O$5&lt;=TODAY(),#REF!,"")</f>
        <v/>
      </c>
      <c r="P471" s="236" t="str">
        <f t="shared" ca="1" si="102"/>
        <v/>
      </c>
      <c r="Q471" s="174" t="str">
        <f t="shared" ca="1" si="103"/>
        <v/>
      </c>
      <c r="R471" s="183">
        <v>0</v>
      </c>
    </row>
    <row r="472" spans="2:18" ht="11">
      <c r="B472" s="178"/>
      <c r="G472" s="181"/>
      <c r="I472" s="173">
        <f t="shared" si="95"/>
        <v>0</v>
      </c>
      <c r="J472" s="174" t="str">
        <f t="shared" ca="1" si="100"/>
        <v/>
      </c>
      <c r="K472" s="236" t="str">
        <f ca="1">IF(K$5&lt;=TODAY(),#REF!,"")</f>
        <v/>
      </c>
      <c r="L472" s="236" t="str">
        <f t="shared" ca="1" si="104"/>
        <v/>
      </c>
      <c r="M472" s="174" t="str">
        <f t="shared" ca="1" si="101"/>
        <v/>
      </c>
      <c r="N472" s="174" t="str">
        <f t="shared" ca="1" si="99"/>
        <v/>
      </c>
      <c r="O472" s="236" t="str">
        <f ca="1">IF(O$5&lt;=TODAY(),#REF!,"")</f>
        <v/>
      </c>
      <c r="P472" s="236" t="str">
        <f t="shared" ca="1" si="102"/>
        <v/>
      </c>
      <c r="Q472" s="174" t="str">
        <f t="shared" ca="1" si="103"/>
        <v/>
      </c>
      <c r="R472" s="183">
        <v>0</v>
      </c>
    </row>
    <row r="473" spans="2:18" ht="11">
      <c r="B473" s="178"/>
      <c r="G473" s="181"/>
      <c r="I473" s="173">
        <f t="shared" si="95"/>
        <v>0</v>
      </c>
      <c r="J473" s="174" t="str">
        <f t="shared" ca="1" si="100"/>
        <v/>
      </c>
      <c r="K473" s="236" t="str">
        <f ca="1">IF(K$5&lt;=TODAY(),#REF!,"")</f>
        <v/>
      </c>
      <c r="L473" s="236" t="str">
        <f t="shared" ca="1" si="104"/>
        <v/>
      </c>
      <c r="M473" s="174" t="str">
        <f t="shared" ca="1" si="101"/>
        <v/>
      </c>
      <c r="N473" s="174" t="str">
        <f t="shared" ca="1" si="99"/>
        <v/>
      </c>
      <c r="O473" s="236" t="str">
        <f ca="1">IF(O$5&lt;=TODAY(),#REF!,"")</f>
        <v/>
      </c>
      <c r="P473" s="236" t="str">
        <f t="shared" ca="1" si="102"/>
        <v/>
      </c>
      <c r="Q473" s="174" t="str">
        <f t="shared" ca="1" si="103"/>
        <v/>
      </c>
      <c r="R473" s="183">
        <v>0</v>
      </c>
    </row>
    <row r="474" spans="2:18" ht="11">
      <c r="B474" s="178"/>
      <c r="G474" s="181"/>
      <c r="I474" s="173">
        <f t="shared" si="95"/>
        <v>0</v>
      </c>
      <c r="J474" s="174" t="str">
        <f t="shared" ca="1" si="100"/>
        <v/>
      </c>
      <c r="K474" s="236" t="str">
        <f ca="1">IF(K$5&lt;=TODAY(),#REF!,"")</f>
        <v/>
      </c>
      <c r="L474" s="236" t="str">
        <f t="shared" ca="1" si="104"/>
        <v/>
      </c>
      <c r="M474" s="174" t="str">
        <f t="shared" ca="1" si="101"/>
        <v/>
      </c>
      <c r="N474" s="174" t="str">
        <f t="shared" ca="1" si="99"/>
        <v/>
      </c>
      <c r="O474" s="236" t="str">
        <f ca="1">IF(O$5&lt;=TODAY(),#REF!,"")</f>
        <v/>
      </c>
      <c r="P474" s="236" t="str">
        <f t="shared" ca="1" si="102"/>
        <v/>
      </c>
      <c r="Q474" s="174" t="str">
        <f t="shared" ca="1" si="103"/>
        <v/>
      </c>
      <c r="R474" s="183">
        <v>0</v>
      </c>
    </row>
    <row r="475" spans="2:18" ht="11">
      <c r="B475" s="178"/>
      <c r="G475" s="181"/>
      <c r="I475" s="173">
        <f t="shared" si="95"/>
        <v>0</v>
      </c>
      <c r="J475" s="174" t="str">
        <f t="shared" ca="1" si="100"/>
        <v/>
      </c>
      <c r="K475" s="236" t="str">
        <f ca="1">IF(K$5&lt;=TODAY(),#REF!,"")</f>
        <v/>
      </c>
      <c r="L475" s="236" t="str">
        <f t="shared" ca="1" si="104"/>
        <v/>
      </c>
      <c r="M475" s="174" t="str">
        <f t="shared" ca="1" si="101"/>
        <v/>
      </c>
      <c r="N475" s="174" t="str">
        <f t="shared" ca="1" si="99"/>
        <v/>
      </c>
      <c r="O475" s="236" t="str">
        <f ca="1">IF(O$5&lt;=TODAY(),#REF!,"")</f>
        <v/>
      </c>
      <c r="P475" s="236" t="str">
        <f t="shared" ca="1" si="102"/>
        <v/>
      </c>
      <c r="Q475" s="174" t="str">
        <f t="shared" ca="1" si="103"/>
        <v/>
      </c>
      <c r="R475" s="183">
        <v>0</v>
      </c>
    </row>
    <row r="476" spans="2:18" ht="11">
      <c r="B476" s="178"/>
      <c r="G476" s="181"/>
      <c r="I476" s="173">
        <f t="shared" si="95"/>
        <v>0</v>
      </c>
      <c r="J476" s="174" t="str">
        <f t="shared" ca="1" si="100"/>
        <v/>
      </c>
      <c r="K476" s="236" t="str">
        <f ca="1">IF(K$5&lt;=TODAY(),#REF!,"")</f>
        <v/>
      </c>
      <c r="L476" s="236" t="str">
        <f t="shared" ca="1" si="104"/>
        <v/>
      </c>
      <c r="M476" s="174" t="str">
        <f t="shared" ca="1" si="101"/>
        <v/>
      </c>
      <c r="N476" s="174" t="str">
        <f t="shared" ca="1" si="99"/>
        <v/>
      </c>
      <c r="O476" s="236" t="str">
        <f ca="1">IF(O$5&lt;=TODAY(),#REF!,"")</f>
        <v/>
      </c>
      <c r="P476" s="236" t="str">
        <f t="shared" ca="1" si="102"/>
        <v/>
      </c>
      <c r="Q476" s="174" t="str">
        <f t="shared" ca="1" si="103"/>
        <v/>
      </c>
      <c r="R476" s="183">
        <v>0</v>
      </c>
    </row>
    <row r="477" spans="2:18" ht="11">
      <c r="B477" s="178"/>
      <c r="G477" s="181"/>
      <c r="I477" s="173">
        <f t="shared" si="95"/>
        <v>0</v>
      </c>
      <c r="J477" s="174" t="str">
        <f t="shared" ca="1" si="100"/>
        <v/>
      </c>
      <c r="K477" s="236" t="str">
        <f ca="1">IF(K$5&lt;=TODAY(),#REF!,"")</f>
        <v/>
      </c>
      <c r="L477" s="236" t="str">
        <f t="shared" ca="1" si="104"/>
        <v/>
      </c>
      <c r="M477" s="174" t="str">
        <f t="shared" ca="1" si="101"/>
        <v/>
      </c>
      <c r="N477" s="174" t="str">
        <f t="shared" ca="1" si="99"/>
        <v/>
      </c>
      <c r="O477" s="236" t="str">
        <f ca="1">IF(O$5&lt;=TODAY(),#REF!,"")</f>
        <v/>
      </c>
      <c r="P477" s="236" t="str">
        <f t="shared" ca="1" si="102"/>
        <v/>
      </c>
      <c r="Q477" s="174" t="str">
        <f t="shared" ca="1" si="103"/>
        <v/>
      </c>
      <c r="R477" s="183">
        <v>0</v>
      </c>
    </row>
    <row r="478" spans="2:18" ht="11">
      <c r="B478" s="178"/>
      <c r="G478" s="181"/>
      <c r="I478" s="173">
        <f t="shared" si="95"/>
        <v>0</v>
      </c>
      <c r="J478" s="174" t="str">
        <f t="shared" ca="1" si="100"/>
        <v/>
      </c>
      <c r="K478" s="236" t="str">
        <f ca="1">IF(K$5&lt;=TODAY(),#REF!,"")</f>
        <v/>
      </c>
      <c r="L478" s="236" t="str">
        <f t="shared" ca="1" si="104"/>
        <v/>
      </c>
      <c r="M478" s="174" t="str">
        <f t="shared" ca="1" si="101"/>
        <v/>
      </c>
      <c r="N478" s="174" t="str">
        <f t="shared" ca="1" si="99"/>
        <v/>
      </c>
      <c r="O478" s="236" t="str">
        <f ca="1">IF(O$5&lt;=TODAY(),#REF!,"")</f>
        <v/>
      </c>
      <c r="P478" s="236" t="str">
        <f t="shared" ca="1" si="102"/>
        <v/>
      </c>
      <c r="Q478" s="174" t="str">
        <f t="shared" ca="1" si="103"/>
        <v/>
      </c>
      <c r="R478" s="183">
        <v>0</v>
      </c>
    </row>
    <row r="479" spans="2:18" ht="11">
      <c r="B479" s="178"/>
      <c r="G479" s="181"/>
      <c r="I479" s="173">
        <f t="shared" si="95"/>
        <v>0</v>
      </c>
      <c r="J479" s="174" t="str">
        <f t="shared" ca="1" si="100"/>
        <v/>
      </c>
      <c r="K479" s="236" t="str">
        <f ca="1">IF(K$5&lt;=TODAY(),#REF!,"")</f>
        <v/>
      </c>
      <c r="L479" s="236" t="str">
        <f t="shared" ca="1" si="104"/>
        <v/>
      </c>
      <c r="M479" s="174" t="str">
        <f t="shared" ca="1" si="101"/>
        <v/>
      </c>
      <c r="N479" s="174" t="str">
        <f t="shared" ca="1" si="99"/>
        <v/>
      </c>
      <c r="O479" s="236" t="str">
        <f ca="1">IF(O$5&lt;=TODAY(),#REF!,"")</f>
        <v/>
      </c>
      <c r="P479" s="236" t="str">
        <f t="shared" ca="1" si="102"/>
        <v/>
      </c>
      <c r="Q479" s="174" t="str">
        <f t="shared" ca="1" si="103"/>
        <v/>
      </c>
      <c r="R479" s="183">
        <v>0</v>
      </c>
    </row>
    <row r="480" spans="2:18" ht="11">
      <c r="B480" s="178"/>
      <c r="G480" s="181"/>
      <c r="I480" s="173">
        <f t="shared" si="95"/>
        <v>0</v>
      </c>
      <c r="J480" s="174" t="str">
        <f t="shared" ca="1" si="100"/>
        <v/>
      </c>
      <c r="K480" s="236" t="str">
        <f ca="1">IF(K$5&lt;=TODAY(),#REF!,"")</f>
        <v/>
      </c>
      <c r="L480" s="236" t="str">
        <f t="shared" ca="1" si="104"/>
        <v/>
      </c>
      <c r="M480" s="174" t="str">
        <f t="shared" ca="1" si="101"/>
        <v/>
      </c>
      <c r="N480" s="174" t="str">
        <f t="shared" ca="1" si="99"/>
        <v/>
      </c>
      <c r="O480" s="236" t="str">
        <f ca="1">IF(O$5&lt;=TODAY(),#REF!,"")</f>
        <v/>
      </c>
      <c r="P480" s="236" t="str">
        <f t="shared" ca="1" si="102"/>
        <v/>
      </c>
      <c r="Q480" s="174" t="str">
        <f t="shared" ca="1" si="103"/>
        <v/>
      </c>
      <c r="R480" s="183">
        <v>0</v>
      </c>
    </row>
    <row r="481" spans="2:18" ht="11">
      <c r="B481" s="178"/>
      <c r="G481" s="181"/>
      <c r="I481" s="173">
        <f t="shared" si="95"/>
        <v>0</v>
      </c>
      <c r="J481" s="174" t="str">
        <f t="shared" ca="1" si="100"/>
        <v/>
      </c>
      <c r="K481" s="236" t="str">
        <f ca="1">IF(K$5&lt;=TODAY(),#REF!,"")</f>
        <v/>
      </c>
      <c r="L481" s="236" t="str">
        <f t="shared" ca="1" si="104"/>
        <v/>
      </c>
      <c r="M481" s="174" t="str">
        <f t="shared" ca="1" si="101"/>
        <v/>
      </c>
      <c r="N481" s="174" t="str">
        <f t="shared" ca="1" si="99"/>
        <v/>
      </c>
      <c r="O481" s="236" t="str">
        <f ca="1">IF(O$5&lt;=TODAY(),#REF!,"")</f>
        <v/>
      </c>
      <c r="P481" s="236" t="str">
        <f t="shared" ca="1" si="102"/>
        <v/>
      </c>
      <c r="Q481" s="174" t="str">
        <f t="shared" ca="1" si="103"/>
        <v/>
      </c>
      <c r="R481" s="183">
        <v>0</v>
      </c>
    </row>
    <row r="482" spans="2:18" ht="11">
      <c r="B482" s="178"/>
      <c r="G482" s="181"/>
      <c r="I482" s="173">
        <f t="shared" si="95"/>
        <v>0</v>
      </c>
      <c r="J482" s="174" t="str">
        <f t="shared" ca="1" si="100"/>
        <v/>
      </c>
      <c r="K482" s="236" t="str">
        <f ca="1">IF(K$5&lt;=TODAY(),#REF!,"")</f>
        <v/>
      </c>
      <c r="L482" s="236" t="str">
        <f t="shared" ca="1" si="104"/>
        <v/>
      </c>
      <c r="M482" s="174" t="str">
        <f t="shared" ca="1" si="101"/>
        <v/>
      </c>
      <c r="N482" s="174" t="str">
        <f t="shared" ca="1" si="99"/>
        <v/>
      </c>
      <c r="O482" s="236" t="str">
        <f ca="1">IF(O$5&lt;=TODAY(),#REF!,"")</f>
        <v/>
      </c>
      <c r="P482" s="236" t="str">
        <f t="shared" ca="1" si="102"/>
        <v/>
      </c>
      <c r="Q482" s="174" t="str">
        <f t="shared" ca="1" si="103"/>
        <v/>
      </c>
      <c r="R482" s="183">
        <v>0</v>
      </c>
    </row>
    <row r="483" spans="2:18" ht="11">
      <c r="B483" s="178"/>
      <c r="G483" s="181"/>
      <c r="I483" s="173">
        <f t="shared" si="95"/>
        <v>0</v>
      </c>
      <c r="J483" s="174" t="str">
        <f t="shared" ca="1" si="100"/>
        <v/>
      </c>
      <c r="K483" s="236" t="str">
        <f ca="1">IF(K$5&lt;=TODAY(),#REF!,"")</f>
        <v/>
      </c>
      <c r="L483" s="236" t="str">
        <f t="shared" ca="1" si="104"/>
        <v/>
      </c>
      <c r="M483" s="174" t="str">
        <f t="shared" ca="1" si="101"/>
        <v/>
      </c>
      <c r="N483" s="174" t="str">
        <f t="shared" ca="1" si="99"/>
        <v/>
      </c>
      <c r="O483" s="236" t="str">
        <f ca="1">IF(O$5&lt;=TODAY(),#REF!,"")</f>
        <v/>
      </c>
      <c r="P483" s="236" t="str">
        <f t="shared" ref="P483:P502" ca="1" si="105">IF(P$5&lt;=TODAY(),O483,"")</f>
        <v/>
      </c>
      <c r="Q483" s="174" t="str">
        <f t="shared" ca="1" si="103"/>
        <v/>
      </c>
      <c r="R483" s="183">
        <v>0</v>
      </c>
    </row>
    <row r="484" spans="2:18" ht="11">
      <c r="B484" s="178"/>
      <c r="G484" s="181"/>
      <c r="I484" s="173">
        <f t="shared" si="95"/>
        <v>0</v>
      </c>
      <c r="J484" s="174" t="str">
        <f t="shared" ca="1" si="100"/>
        <v/>
      </c>
      <c r="K484" s="236" t="str">
        <f ca="1">IF(K$5&lt;=TODAY(),#REF!,"")</f>
        <v/>
      </c>
      <c r="L484" s="236" t="str">
        <f t="shared" ca="1" si="104"/>
        <v/>
      </c>
      <c r="M484" s="174" t="str">
        <f t="shared" ca="1" si="101"/>
        <v/>
      </c>
      <c r="N484" s="174" t="str">
        <f t="shared" ca="1" si="99"/>
        <v/>
      </c>
      <c r="O484" s="236" t="str">
        <f ca="1">IF(O$5&lt;=TODAY(),#REF!,"")</f>
        <v/>
      </c>
      <c r="P484" s="236" t="str">
        <f t="shared" ca="1" si="105"/>
        <v/>
      </c>
      <c r="Q484" s="174" t="str">
        <f t="shared" ref="Q484:Q503" ca="1" si="106">IF(Q$5&lt;=TODAY(),P484,"")</f>
        <v/>
      </c>
      <c r="R484" s="183">
        <v>0</v>
      </c>
    </row>
    <row r="485" spans="2:18" ht="11">
      <c r="B485" s="178"/>
      <c r="G485" s="181"/>
      <c r="I485" s="173">
        <f t="shared" si="95"/>
        <v>0</v>
      </c>
      <c r="J485" s="174" t="str">
        <f t="shared" ca="1" si="100"/>
        <v/>
      </c>
      <c r="K485" s="236" t="str">
        <f ca="1">IF(K$5&lt;=TODAY(),#REF!,"")</f>
        <v/>
      </c>
      <c r="L485" s="236" t="str">
        <f t="shared" ref="L485:L504" ca="1" si="107">IF(L$5&lt;=TODAY(),K485,"")</f>
        <v/>
      </c>
      <c r="M485" s="174" t="str">
        <f t="shared" ca="1" si="101"/>
        <v/>
      </c>
      <c r="N485" s="174" t="str">
        <f t="shared" ca="1" si="99"/>
        <v/>
      </c>
      <c r="O485" s="236" t="str">
        <f ca="1">IF(O$5&lt;=TODAY(),#REF!,"")</f>
        <v/>
      </c>
      <c r="P485" s="236" t="str">
        <f t="shared" ca="1" si="105"/>
        <v/>
      </c>
      <c r="Q485" s="174" t="str">
        <f t="shared" ca="1" si="106"/>
        <v/>
      </c>
      <c r="R485" s="183">
        <v>0</v>
      </c>
    </row>
    <row r="486" spans="2:18" ht="11">
      <c r="B486" s="178"/>
      <c r="G486" s="181"/>
      <c r="I486" s="173">
        <f t="shared" si="95"/>
        <v>0</v>
      </c>
      <c r="J486" s="174" t="str">
        <f t="shared" ca="1" si="100"/>
        <v/>
      </c>
      <c r="K486" s="236" t="str">
        <f ca="1">IF(K$5&lt;=TODAY(),#REF!,"")</f>
        <v/>
      </c>
      <c r="L486" s="236" t="str">
        <f t="shared" ca="1" si="107"/>
        <v/>
      </c>
      <c r="M486" s="174" t="str">
        <f t="shared" ca="1" si="101"/>
        <v/>
      </c>
      <c r="N486" s="174" t="str">
        <f t="shared" ca="1" si="99"/>
        <v/>
      </c>
      <c r="O486" s="236" t="str">
        <f ca="1">IF(O$5&lt;=TODAY(),#REF!,"")</f>
        <v/>
      </c>
      <c r="P486" s="236" t="str">
        <f t="shared" ca="1" si="105"/>
        <v/>
      </c>
      <c r="Q486" s="174" t="str">
        <f t="shared" ca="1" si="106"/>
        <v/>
      </c>
      <c r="R486" s="183">
        <v>0</v>
      </c>
    </row>
    <row r="487" spans="2:18" ht="11">
      <c r="B487" s="178"/>
      <c r="G487" s="181"/>
      <c r="I487" s="173">
        <f t="shared" si="95"/>
        <v>0</v>
      </c>
      <c r="J487" s="174" t="str">
        <f t="shared" ca="1" si="100"/>
        <v/>
      </c>
      <c r="K487" s="236" t="str">
        <f ca="1">IF(K$5&lt;=TODAY(),#REF!,"")</f>
        <v/>
      </c>
      <c r="L487" s="236" t="str">
        <f t="shared" ca="1" si="107"/>
        <v/>
      </c>
      <c r="M487" s="174" t="str">
        <f t="shared" ca="1" si="101"/>
        <v/>
      </c>
      <c r="N487" s="174" t="str">
        <f t="shared" ca="1" si="99"/>
        <v/>
      </c>
      <c r="O487" s="236" t="str">
        <f ca="1">IF(O$5&lt;=TODAY(),#REF!,"")</f>
        <v/>
      </c>
      <c r="P487" s="236" t="str">
        <f t="shared" ca="1" si="105"/>
        <v/>
      </c>
      <c r="Q487" s="174" t="str">
        <f t="shared" ca="1" si="106"/>
        <v/>
      </c>
      <c r="R487" s="183">
        <v>0</v>
      </c>
    </row>
    <row r="488" spans="2:18" ht="11">
      <c r="B488" s="178"/>
      <c r="G488" s="181"/>
      <c r="I488" s="173">
        <f t="shared" si="95"/>
        <v>0</v>
      </c>
      <c r="J488" s="174" t="str">
        <f t="shared" ca="1" si="100"/>
        <v/>
      </c>
      <c r="K488" s="236" t="str">
        <f ca="1">IF(K$5&lt;=TODAY(),#REF!,"")</f>
        <v/>
      </c>
      <c r="L488" s="236" t="str">
        <f t="shared" ca="1" si="107"/>
        <v/>
      </c>
      <c r="M488" s="174" t="str">
        <f t="shared" ca="1" si="101"/>
        <v/>
      </c>
      <c r="N488" s="174" t="str">
        <f t="shared" ca="1" si="99"/>
        <v/>
      </c>
      <c r="O488" s="236" t="str">
        <f ca="1">IF(O$5&lt;=TODAY(),#REF!,"")</f>
        <v/>
      </c>
      <c r="P488" s="236" t="str">
        <f t="shared" ca="1" si="105"/>
        <v/>
      </c>
      <c r="Q488" s="174" t="str">
        <f t="shared" ca="1" si="106"/>
        <v/>
      </c>
      <c r="R488" s="183">
        <v>0</v>
      </c>
    </row>
    <row r="489" spans="2:18" ht="11">
      <c r="B489" s="178"/>
      <c r="G489" s="181"/>
      <c r="I489" s="173">
        <f t="shared" si="95"/>
        <v>0</v>
      </c>
      <c r="J489" s="174" t="str">
        <f t="shared" ca="1" si="100"/>
        <v/>
      </c>
      <c r="K489" s="236" t="str">
        <f ca="1">IF(K$5&lt;=TODAY(),#REF!,"")</f>
        <v/>
      </c>
      <c r="L489" s="236" t="str">
        <f t="shared" ca="1" si="107"/>
        <v/>
      </c>
      <c r="M489" s="174" t="str">
        <f t="shared" ca="1" si="101"/>
        <v/>
      </c>
      <c r="N489" s="174" t="str">
        <f t="shared" ca="1" si="99"/>
        <v/>
      </c>
      <c r="O489" s="236" t="str">
        <f ca="1">IF(O$5&lt;=TODAY(),#REF!,"")</f>
        <v/>
      </c>
      <c r="P489" s="236" t="str">
        <f t="shared" ca="1" si="105"/>
        <v/>
      </c>
      <c r="Q489" s="174" t="str">
        <f t="shared" ca="1" si="106"/>
        <v/>
      </c>
      <c r="R489" s="183">
        <v>0</v>
      </c>
    </row>
    <row r="490" spans="2:18" ht="11">
      <c r="B490" s="178"/>
      <c r="G490" s="181"/>
      <c r="I490" s="173">
        <f t="shared" si="95"/>
        <v>0</v>
      </c>
      <c r="J490" s="174" t="str">
        <f t="shared" ca="1" si="100"/>
        <v/>
      </c>
      <c r="K490" s="236" t="str">
        <f ca="1">IF(K$5&lt;=TODAY(),#REF!,"")</f>
        <v/>
      </c>
      <c r="L490" s="236" t="str">
        <f t="shared" ca="1" si="107"/>
        <v/>
      </c>
      <c r="M490" s="174" t="str">
        <f t="shared" ca="1" si="101"/>
        <v/>
      </c>
      <c r="N490" s="174" t="str">
        <f t="shared" ca="1" si="99"/>
        <v/>
      </c>
      <c r="O490" s="236" t="str">
        <f ca="1">IF(O$5&lt;=TODAY(),#REF!,"")</f>
        <v/>
      </c>
      <c r="P490" s="236" t="str">
        <f t="shared" ca="1" si="105"/>
        <v/>
      </c>
      <c r="Q490" s="174" t="str">
        <f t="shared" ca="1" si="106"/>
        <v/>
      </c>
      <c r="R490" s="183">
        <v>0</v>
      </c>
    </row>
    <row r="491" spans="2:18" ht="11">
      <c r="B491" s="178"/>
      <c r="G491" s="181"/>
      <c r="I491" s="173">
        <f t="shared" si="95"/>
        <v>0</v>
      </c>
      <c r="J491" s="174" t="str">
        <f t="shared" ca="1" si="100"/>
        <v/>
      </c>
      <c r="K491" s="236" t="str">
        <f ca="1">IF(K$5&lt;=TODAY(),#REF!,"")</f>
        <v/>
      </c>
      <c r="L491" s="236" t="str">
        <f t="shared" ca="1" si="107"/>
        <v/>
      </c>
      <c r="M491" s="174" t="str">
        <f t="shared" ca="1" si="101"/>
        <v/>
      </c>
      <c r="N491" s="174" t="str">
        <f t="shared" ca="1" si="99"/>
        <v/>
      </c>
      <c r="O491" s="236" t="str">
        <f ca="1">IF(O$5&lt;=TODAY(),#REF!,"")</f>
        <v/>
      </c>
      <c r="P491" s="236" t="str">
        <f t="shared" ca="1" si="105"/>
        <v/>
      </c>
      <c r="Q491" s="174" t="str">
        <f t="shared" ca="1" si="106"/>
        <v/>
      </c>
      <c r="R491" s="183">
        <v>0</v>
      </c>
    </row>
    <row r="492" spans="2:18" ht="11">
      <c r="B492" s="178"/>
      <c r="G492" s="181"/>
      <c r="I492" s="173">
        <f t="shared" si="95"/>
        <v>0</v>
      </c>
      <c r="J492" s="174" t="str">
        <f t="shared" ca="1" si="100"/>
        <v/>
      </c>
      <c r="K492" s="236" t="str">
        <f ca="1">IF(K$5&lt;=TODAY(),#REF!,"")</f>
        <v/>
      </c>
      <c r="L492" s="236" t="str">
        <f t="shared" ca="1" si="107"/>
        <v/>
      </c>
      <c r="M492" s="174" t="str">
        <f t="shared" ca="1" si="101"/>
        <v/>
      </c>
      <c r="N492" s="174" t="str">
        <f t="shared" ca="1" si="99"/>
        <v/>
      </c>
      <c r="O492" s="236" t="str">
        <f ca="1">IF(O$5&lt;=TODAY(),#REF!,"")</f>
        <v/>
      </c>
      <c r="P492" s="236" t="str">
        <f t="shared" ca="1" si="105"/>
        <v/>
      </c>
      <c r="Q492" s="174" t="str">
        <f t="shared" ca="1" si="106"/>
        <v/>
      </c>
      <c r="R492" s="183">
        <v>0</v>
      </c>
    </row>
    <row r="493" spans="2:18" ht="11">
      <c r="B493" s="178"/>
      <c r="G493" s="181"/>
      <c r="I493" s="173">
        <f t="shared" si="95"/>
        <v>0</v>
      </c>
      <c r="J493" s="174" t="str">
        <f t="shared" ca="1" si="100"/>
        <v/>
      </c>
      <c r="K493" s="236" t="str">
        <f ca="1">IF(K$5&lt;=TODAY(),#REF!,"")</f>
        <v/>
      </c>
      <c r="L493" s="236" t="str">
        <f t="shared" ca="1" si="107"/>
        <v/>
      </c>
      <c r="M493" s="174" t="str">
        <f t="shared" ca="1" si="101"/>
        <v/>
      </c>
      <c r="N493" s="174" t="str">
        <f t="shared" ca="1" si="99"/>
        <v/>
      </c>
      <c r="O493" s="236" t="str">
        <f ca="1">IF(O$5&lt;=TODAY(),#REF!,"")</f>
        <v/>
      </c>
      <c r="P493" s="236" t="str">
        <f t="shared" ca="1" si="105"/>
        <v/>
      </c>
      <c r="Q493" s="174" t="str">
        <f t="shared" ca="1" si="106"/>
        <v/>
      </c>
      <c r="R493" s="183">
        <v>0</v>
      </c>
    </row>
    <row r="494" spans="2:18" ht="11">
      <c r="B494" s="178"/>
      <c r="G494" s="181"/>
      <c r="I494" s="173">
        <f t="shared" si="95"/>
        <v>0</v>
      </c>
      <c r="J494" s="174" t="str">
        <f t="shared" ca="1" si="100"/>
        <v/>
      </c>
      <c r="K494" s="236" t="str">
        <f ca="1">IF(K$5&lt;=TODAY(),#REF!,"")</f>
        <v/>
      </c>
      <c r="L494" s="236" t="str">
        <f t="shared" ca="1" si="107"/>
        <v/>
      </c>
      <c r="M494" s="174" t="str">
        <f t="shared" ca="1" si="101"/>
        <v/>
      </c>
      <c r="N494" s="174" t="str">
        <f t="shared" ca="1" si="99"/>
        <v/>
      </c>
      <c r="O494" s="236" t="str">
        <f ca="1">IF(O$5&lt;=TODAY(),#REF!,"")</f>
        <v/>
      </c>
      <c r="P494" s="236" t="str">
        <f t="shared" ca="1" si="105"/>
        <v/>
      </c>
      <c r="Q494" s="174" t="str">
        <f t="shared" ca="1" si="106"/>
        <v/>
      </c>
      <c r="R494" s="183">
        <v>0</v>
      </c>
    </row>
    <row r="495" spans="2:18" ht="11">
      <c r="B495" s="178"/>
      <c r="G495" s="181"/>
      <c r="I495" s="173">
        <f t="shared" si="95"/>
        <v>0</v>
      </c>
      <c r="J495" s="174" t="str">
        <f t="shared" ca="1" si="100"/>
        <v/>
      </c>
      <c r="K495" s="236" t="str">
        <f ca="1">IF(K$5&lt;=TODAY(),#REF!,"")</f>
        <v/>
      </c>
      <c r="L495" s="236" t="str">
        <f t="shared" ca="1" si="107"/>
        <v/>
      </c>
      <c r="M495" s="174" t="str">
        <f t="shared" ca="1" si="101"/>
        <v/>
      </c>
      <c r="N495" s="174" t="str">
        <f t="shared" ca="1" si="99"/>
        <v/>
      </c>
      <c r="O495" s="236" t="str">
        <f ca="1">IF(O$5&lt;=TODAY(),#REF!,"")</f>
        <v/>
      </c>
      <c r="P495" s="236" t="str">
        <f t="shared" ca="1" si="105"/>
        <v/>
      </c>
      <c r="Q495" s="174" t="str">
        <f t="shared" ca="1" si="106"/>
        <v/>
      </c>
      <c r="R495" s="183">
        <v>0</v>
      </c>
    </row>
    <row r="496" spans="2:18" ht="11">
      <c r="B496" s="178"/>
      <c r="G496" s="181"/>
      <c r="I496" s="173">
        <f t="shared" si="95"/>
        <v>0</v>
      </c>
      <c r="J496" s="174" t="str">
        <f t="shared" ca="1" si="100"/>
        <v/>
      </c>
      <c r="K496" s="236" t="str">
        <f ca="1">IF(K$5&lt;=TODAY(),#REF!,"")</f>
        <v/>
      </c>
      <c r="L496" s="236" t="str">
        <f t="shared" ca="1" si="107"/>
        <v/>
      </c>
      <c r="M496" s="174" t="str">
        <f t="shared" ca="1" si="101"/>
        <v/>
      </c>
      <c r="N496" s="174" t="str">
        <f t="shared" ca="1" si="99"/>
        <v/>
      </c>
      <c r="O496" s="236" t="str">
        <f ca="1">IF(O$5&lt;=TODAY(),#REF!,"")</f>
        <v/>
      </c>
      <c r="P496" s="236" t="str">
        <f t="shared" ca="1" si="105"/>
        <v/>
      </c>
      <c r="Q496" s="174" t="str">
        <f t="shared" ca="1" si="106"/>
        <v/>
      </c>
      <c r="R496" s="183">
        <v>0</v>
      </c>
    </row>
    <row r="497" spans="2:18" ht="11">
      <c r="B497" s="178"/>
      <c r="G497" s="181"/>
      <c r="I497" s="173">
        <f t="shared" si="95"/>
        <v>0</v>
      </c>
      <c r="J497" s="174" t="str">
        <f t="shared" ca="1" si="100"/>
        <v/>
      </c>
      <c r="K497" s="236" t="str">
        <f ca="1">IF(K$5&lt;=TODAY(),#REF!,"")</f>
        <v/>
      </c>
      <c r="L497" s="236" t="str">
        <f t="shared" ca="1" si="107"/>
        <v/>
      </c>
      <c r="M497" s="174" t="str">
        <f t="shared" ca="1" si="101"/>
        <v/>
      </c>
      <c r="N497" s="174" t="str">
        <f t="shared" ca="1" si="99"/>
        <v/>
      </c>
      <c r="O497" s="236" t="str">
        <f ca="1">IF(O$5&lt;=TODAY(),#REF!,"")</f>
        <v/>
      </c>
      <c r="P497" s="236" t="str">
        <f t="shared" ca="1" si="105"/>
        <v/>
      </c>
      <c r="Q497" s="174" t="str">
        <f t="shared" ca="1" si="106"/>
        <v/>
      </c>
      <c r="R497" s="183">
        <v>0</v>
      </c>
    </row>
    <row r="498" spans="2:18" ht="11">
      <c r="B498" s="178"/>
      <c r="G498" s="181"/>
      <c r="I498" s="173">
        <f t="shared" si="95"/>
        <v>0</v>
      </c>
      <c r="J498" s="174" t="str">
        <f t="shared" ca="1" si="100"/>
        <v/>
      </c>
      <c r="K498" s="236" t="str">
        <f ca="1">IF(K$5&lt;=TODAY(),#REF!,"")</f>
        <v/>
      </c>
      <c r="L498" s="236" t="str">
        <f t="shared" ca="1" si="107"/>
        <v/>
      </c>
      <c r="M498" s="174" t="str">
        <f t="shared" ca="1" si="101"/>
        <v/>
      </c>
      <c r="N498" s="174" t="str">
        <f t="shared" ca="1" si="99"/>
        <v/>
      </c>
      <c r="O498" s="236" t="str">
        <f ca="1">IF(O$5&lt;=TODAY(),#REF!,"")</f>
        <v/>
      </c>
      <c r="P498" s="236" t="str">
        <f t="shared" ca="1" si="105"/>
        <v/>
      </c>
      <c r="Q498" s="174" t="str">
        <f t="shared" ca="1" si="106"/>
        <v/>
      </c>
      <c r="R498" s="183">
        <v>0</v>
      </c>
    </row>
    <row r="499" spans="2:18" ht="11">
      <c r="B499" s="178"/>
      <c r="G499" s="181"/>
      <c r="I499" s="173">
        <f t="shared" si="95"/>
        <v>0</v>
      </c>
      <c r="J499" s="174" t="str">
        <f t="shared" ca="1" si="100"/>
        <v/>
      </c>
      <c r="K499" s="236" t="str">
        <f ca="1">IF(K$5&lt;=TODAY(),#REF!,"")</f>
        <v/>
      </c>
      <c r="L499" s="236" t="str">
        <f t="shared" ca="1" si="107"/>
        <v/>
      </c>
      <c r="M499" s="174" t="str">
        <f t="shared" ca="1" si="101"/>
        <v/>
      </c>
      <c r="N499" s="174" t="str">
        <f t="shared" ca="1" si="99"/>
        <v/>
      </c>
      <c r="O499" s="236" t="str">
        <f ca="1">IF(O$5&lt;=TODAY(),#REF!,"")</f>
        <v/>
      </c>
      <c r="P499" s="236" t="str">
        <f t="shared" ca="1" si="105"/>
        <v/>
      </c>
      <c r="Q499" s="174" t="str">
        <f t="shared" ca="1" si="106"/>
        <v/>
      </c>
      <c r="R499" s="183">
        <v>0</v>
      </c>
    </row>
    <row r="500" spans="2:18" ht="11">
      <c r="B500" s="178"/>
      <c r="G500" s="181"/>
      <c r="I500" s="173">
        <f t="shared" si="95"/>
        <v>0</v>
      </c>
      <c r="J500" s="174" t="str">
        <f t="shared" ca="1" si="100"/>
        <v/>
      </c>
      <c r="K500" s="236" t="str">
        <f ca="1">IF(K$5&lt;=TODAY(),#REF!,"")</f>
        <v/>
      </c>
      <c r="L500" s="236" t="str">
        <f t="shared" ca="1" si="107"/>
        <v/>
      </c>
      <c r="M500" s="174" t="str">
        <f t="shared" ca="1" si="101"/>
        <v/>
      </c>
      <c r="N500" s="174" t="str">
        <f t="shared" ca="1" si="99"/>
        <v/>
      </c>
      <c r="O500" s="236" t="str">
        <f ca="1">IF(O$5&lt;=TODAY(),#REF!,"")</f>
        <v/>
      </c>
      <c r="P500" s="236" t="str">
        <f t="shared" ca="1" si="105"/>
        <v/>
      </c>
      <c r="Q500" s="174" t="str">
        <f t="shared" ca="1" si="106"/>
        <v/>
      </c>
      <c r="R500" s="183">
        <v>0</v>
      </c>
    </row>
    <row r="501" spans="2:18" ht="11">
      <c r="B501" s="178"/>
      <c r="G501" s="181"/>
      <c r="I501" s="173">
        <f t="shared" si="95"/>
        <v>0</v>
      </c>
      <c r="J501" s="174" t="str">
        <f t="shared" ca="1" si="100"/>
        <v/>
      </c>
      <c r="K501" s="236" t="str">
        <f ca="1">IF(K$5&lt;=TODAY(),#REF!,"")</f>
        <v/>
      </c>
      <c r="L501" s="236" t="str">
        <f t="shared" ca="1" si="107"/>
        <v/>
      </c>
      <c r="M501" s="174" t="str">
        <f t="shared" ca="1" si="101"/>
        <v/>
      </c>
      <c r="N501" s="174" t="str">
        <f t="shared" ca="1" si="99"/>
        <v/>
      </c>
      <c r="O501" s="236" t="str">
        <f ca="1">IF(O$5&lt;=TODAY(),#REF!,"")</f>
        <v/>
      </c>
      <c r="P501" s="236" t="str">
        <f t="shared" ca="1" si="105"/>
        <v/>
      </c>
      <c r="Q501" s="174" t="str">
        <f t="shared" ca="1" si="106"/>
        <v/>
      </c>
      <c r="R501" s="183">
        <v>0</v>
      </c>
    </row>
    <row r="502" spans="2:18" ht="11">
      <c r="B502" s="178"/>
      <c r="G502" s="181"/>
      <c r="I502" s="173">
        <f t="shared" si="95"/>
        <v>0</v>
      </c>
      <c r="J502" s="174" t="str">
        <f t="shared" ca="1" si="100"/>
        <v/>
      </c>
      <c r="K502" s="236" t="str">
        <f ca="1">IF(K$5&lt;=TODAY(),#REF!,"")</f>
        <v/>
      </c>
      <c r="L502" s="236" t="str">
        <f t="shared" ca="1" si="107"/>
        <v/>
      </c>
      <c r="M502" s="174" t="str">
        <f t="shared" ca="1" si="101"/>
        <v/>
      </c>
      <c r="N502" s="174" t="str">
        <f t="shared" ca="1" si="99"/>
        <v/>
      </c>
      <c r="O502" s="236" t="str">
        <f ca="1">IF(O$5&lt;=TODAY(),#REF!,"")</f>
        <v/>
      </c>
      <c r="P502" s="236" t="str">
        <f t="shared" ca="1" si="105"/>
        <v/>
      </c>
      <c r="Q502" s="174" t="str">
        <f t="shared" ca="1" si="106"/>
        <v/>
      </c>
      <c r="R502" s="183">
        <v>0</v>
      </c>
    </row>
    <row r="503" spans="2:18" ht="11">
      <c r="B503" s="178"/>
      <c r="G503" s="181"/>
      <c r="I503" s="173">
        <f t="shared" si="95"/>
        <v>0</v>
      </c>
      <c r="J503" s="174" t="str">
        <f t="shared" ca="1" si="100"/>
        <v/>
      </c>
      <c r="K503" s="236" t="str">
        <f ca="1">IF(K$5&lt;=TODAY(),#REF!,"")</f>
        <v/>
      </c>
      <c r="L503" s="236" t="str">
        <f t="shared" ca="1" si="107"/>
        <v/>
      </c>
      <c r="M503" s="174" t="str">
        <f t="shared" ca="1" si="101"/>
        <v/>
      </c>
      <c r="N503" s="174" t="str">
        <f t="shared" ca="1" si="99"/>
        <v/>
      </c>
      <c r="O503" s="236" t="str">
        <f ca="1">IF(O$5&lt;=TODAY(),#REF!,"")</f>
        <v/>
      </c>
      <c r="P503" s="236" t="str">
        <f t="shared" ref="P503:P522" ca="1" si="108">IF(P$5&lt;=TODAY(),O503,"")</f>
        <v/>
      </c>
      <c r="Q503" s="174" t="str">
        <f t="shared" ca="1" si="106"/>
        <v/>
      </c>
      <c r="R503" s="183">
        <v>0</v>
      </c>
    </row>
    <row r="504" spans="2:18" ht="11">
      <c r="B504" s="178"/>
      <c r="G504" s="181"/>
      <c r="I504" s="173">
        <f t="shared" ref="I504:I567" si="109">H504</f>
        <v>0</v>
      </c>
      <c r="J504" s="174" t="str">
        <f t="shared" ca="1" si="100"/>
        <v/>
      </c>
      <c r="K504" s="236" t="str">
        <f ca="1">IF(K$5&lt;=TODAY(),#REF!,"")</f>
        <v/>
      </c>
      <c r="L504" s="236" t="str">
        <f t="shared" ca="1" si="107"/>
        <v/>
      </c>
      <c r="M504" s="174" t="str">
        <f t="shared" ca="1" si="101"/>
        <v/>
      </c>
      <c r="N504" s="174" t="str">
        <f t="shared" ca="1" si="99"/>
        <v/>
      </c>
      <c r="O504" s="236" t="str">
        <f ca="1">IF(O$5&lt;=TODAY(),#REF!,"")</f>
        <v/>
      </c>
      <c r="P504" s="236" t="str">
        <f t="shared" ca="1" si="108"/>
        <v/>
      </c>
      <c r="Q504" s="174" t="str">
        <f t="shared" ref="Q504:Q523" ca="1" si="110">IF(Q$5&lt;=TODAY(),P504,"")</f>
        <v/>
      </c>
      <c r="R504" s="183">
        <v>0</v>
      </c>
    </row>
    <row r="505" spans="2:18" ht="11">
      <c r="B505" s="178"/>
      <c r="G505" s="181"/>
      <c r="I505" s="173">
        <f t="shared" si="109"/>
        <v>0</v>
      </c>
      <c r="J505" s="174" t="str">
        <f t="shared" ca="1" si="100"/>
        <v/>
      </c>
      <c r="K505" s="236" t="str">
        <f ca="1">IF(K$5&lt;=TODAY(),#REF!,"")</f>
        <v/>
      </c>
      <c r="L505" s="236" t="str">
        <f t="shared" ref="L505:L524" ca="1" si="111">IF(L$5&lt;=TODAY(),K505,"")</f>
        <v/>
      </c>
      <c r="M505" s="174" t="str">
        <f t="shared" ca="1" si="101"/>
        <v/>
      </c>
      <c r="N505" s="174" t="str">
        <f t="shared" ca="1" si="99"/>
        <v/>
      </c>
      <c r="O505" s="236" t="str">
        <f ca="1">IF(O$5&lt;=TODAY(),#REF!,"")</f>
        <v/>
      </c>
      <c r="P505" s="236" t="str">
        <f t="shared" ca="1" si="108"/>
        <v/>
      </c>
      <c r="Q505" s="174" t="str">
        <f t="shared" ca="1" si="110"/>
        <v/>
      </c>
      <c r="R505" s="183">
        <v>0</v>
      </c>
    </row>
    <row r="506" spans="2:18" ht="11">
      <c r="B506" s="178"/>
      <c r="G506" s="181"/>
      <c r="I506" s="173">
        <f t="shared" si="109"/>
        <v>0</v>
      </c>
      <c r="J506" s="174" t="str">
        <f t="shared" ca="1" si="100"/>
        <v/>
      </c>
      <c r="K506" s="236" t="str">
        <f ca="1">IF(K$5&lt;=TODAY(),#REF!,"")</f>
        <v/>
      </c>
      <c r="L506" s="236" t="str">
        <f t="shared" ca="1" si="111"/>
        <v/>
      </c>
      <c r="M506" s="174" t="str">
        <f t="shared" ca="1" si="101"/>
        <v/>
      </c>
      <c r="N506" s="174" t="str">
        <f t="shared" ca="1" si="99"/>
        <v/>
      </c>
      <c r="O506" s="236" t="str">
        <f ca="1">IF(O$5&lt;=TODAY(),#REF!,"")</f>
        <v/>
      </c>
      <c r="P506" s="236" t="str">
        <f t="shared" ca="1" si="108"/>
        <v/>
      </c>
      <c r="Q506" s="174" t="str">
        <f t="shared" ca="1" si="110"/>
        <v/>
      </c>
      <c r="R506" s="183">
        <v>0</v>
      </c>
    </row>
    <row r="507" spans="2:18" ht="11">
      <c r="B507" s="178"/>
      <c r="G507" s="181"/>
      <c r="I507" s="173">
        <f t="shared" si="109"/>
        <v>0</v>
      </c>
      <c r="J507" s="174" t="str">
        <f t="shared" ca="1" si="100"/>
        <v/>
      </c>
      <c r="K507" s="236" t="str">
        <f ca="1">IF(K$5&lt;=TODAY(),#REF!,"")</f>
        <v/>
      </c>
      <c r="L507" s="236" t="str">
        <f t="shared" ca="1" si="111"/>
        <v/>
      </c>
      <c r="M507" s="174" t="str">
        <f t="shared" ca="1" si="101"/>
        <v/>
      </c>
      <c r="N507" s="174" t="str">
        <f t="shared" ca="1" si="99"/>
        <v/>
      </c>
      <c r="O507" s="236" t="str">
        <f ca="1">IF(O$5&lt;=TODAY(),#REF!,"")</f>
        <v/>
      </c>
      <c r="P507" s="236" t="str">
        <f t="shared" ca="1" si="108"/>
        <v/>
      </c>
      <c r="Q507" s="174" t="str">
        <f t="shared" ca="1" si="110"/>
        <v/>
      </c>
      <c r="R507" s="183">
        <v>0</v>
      </c>
    </row>
    <row r="508" spans="2:18" ht="11">
      <c r="B508" s="178"/>
      <c r="G508" s="181"/>
      <c r="I508" s="173">
        <f t="shared" si="109"/>
        <v>0</v>
      </c>
      <c r="J508" s="174" t="str">
        <f t="shared" ca="1" si="100"/>
        <v/>
      </c>
      <c r="K508" s="236" t="str">
        <f ca="1">IF(K$5&lt;=TODAY(),#REF!,"")</f>
        <v/>
      </c>
      <c r="L508" s="236" t="str">
        <f t="shared" ca="1" si="111"/>
        <v/>
      </c>
      <c r="M508" s="174" t="str">
        <f t="shared" ca="1" si="101"/>
        <v/>
      </c>
      <c r="N508" s="174" t="str">
        <f t="shared" ca="1" si="99"/>
        <v/>
      </c>
      <c r="O508" s="236" t="str">
        <f ca="1">IF(O$5&lt;=TODAY(),#REF!,"")</f>
        <v/>
      </c>
      <c r="P508" s="236" t="str">
        <f t="shared" ca="1" si="108"/>
        <v/>
      </c>
      <c r="Q508" s="174" t="str">
        <f t="shared" ca="1" si="110"/>
        <v/>
      </c>
      <c r="R508" s="183">
        <v>0</v>
      </c>
    </row>
    <row r="509" spans="2:18" ht="11">
      <c r="B509" s="178"/>
      <c r="G509" s="181"/>
      <c r="I509" s="173">
        <f t="shared" si="109"/>
        <v>0</v>
      </c>
      <c r="J509" s="174" t="str">
        <f t="shared" ca="1" si="100"/>
        <v/>
      </c>
      <c r="K509" s="236" t="str">
        <f ca="1">IF(K$5&lt;=TODAY(),#REF!,"")</f>
        <v/>
      </c>
      <c r="L509" s="236" t="str">
        <f t="shared" ca="1" si="111"/>
        <v/>
      </c>
      <c r="M509" s="174" t="str">
        <f t="shared" ca="1" si="101"/>
        <v/>
      </c>
      <c r="N509" s="174" t="str">
        <f t="shared" ca="1" si="99"/>
        <v/>
      </c>
      <c r="O509" s="236" t="str">
        <f ca="1">IF(O$5&lt;=TODAY(),#REF!,"")</f>
        <v/>
      </c>
      <c r="P509" s="236" t="str">
        <f t="shared" ca="1" si="108"/>
        <v/>
      </c>
      <c r="Q509" s="174" t="str">
        <f t="shared" ca="1" si="110"/>
        <v/>
      </c>
      <c r="R509" s="183">
        <v>0</v>
      </c>
    </row>
    <row r="510" spans="2:18" ht="11">
      <c r="B510" s="178"/>
      <c r="G510" s="181"/>
      <c r="I510" s="173">
        <f t="shared" si="109"/>
        <v>0</v>
      </c>
      <c r="J510" s="174" t="str">
        <f t="shared" ca="1" si="100"/>
        <v/>
      </c>
      <c r="K510" s="236" t="str">
        <f ca="1">IF(K$5&lt;=TODAY(),#REF!,"")</f>
        <v/>
      </c>
      <c r="L510" s="236" t="str">
        <f t="shared" ca="1" si="111"/>
        <v/>
      </c>
      <c r="M510" s="174" t="str">
        <f t="shared" ca="1" si="101"/>
        <v/>
      </c>
      <c r="N510" s="174" t="str">
        <f t="shared" ca="1" si="99"/>
        <v/>
      </c>
      <c r="O510" s="236" t="str">
        <f ca="1">IF(O$5&lt;=TODAY(),#REF!,"")</f>
        <v/>
      </c>
      <c r="P510" s="236" t="str">
        <f t="shared" ca="1" si="108"/>
        <v/>
      </c>
      <c r="Q510" s="174" t="str">
        <f t="shared" ca="1" si="110"/>
        <v/>
      </c>
      <c r="R510" s="183">
        <v>0</v>
      </c>
    </row>
    <row r="511" spans="2:18" ht="11">
      <c r="B511" s="178"/>
      <c r="G511" s="181"/>
      <c r="I511" s="173">
        <f t="shared" si="109"/>
        <v>0</v>
      </c>
      <c r="J511" s="174" t="str">
        <f t="shared" ca="1" si="100"/>
        <v/>
      </c>
      <c r="K511" s="236" t="str">
        <f ca="1">IF(K$5&lt;=TODAY(),#REF!,"")</f>
        <v/>
      </c>
      <c r="L511" s="236" t="str">
        <f t="shared" ca="1" si="111"/>
        <v/>
      </c>
      <c r="M511" s="174" t="str">
        <f t="shared" ca="1" si="101"/>
        <v/>
      </c>
      <c r="N511" s="174" t="str">
        <f t="shared" ca="1" si="99"/>
        <v/>
      </c>
      <c r="O511" s="236" t="str">
        <f ca="1">IF(O$5&lt;=TODAY(),#REF!,"")</f>
        <v/>
      </c>
      <c r="P511" s="236" t="str">
        <f t="shared" ca="1" si="108"/>
        <v/>
      </c>
      <c r="Q511" s="174" t="str">
        <f t="shared" ca="1" si="110"/>
        <v/>
      </c>
      <c r="R511" s="183">
        <v>0</v>
      </c>
    </row>
    <row r="512" spans="2:18" ht="11">
      <c r="B512" s="178"/>
      <c r="G512" s="181"/>
      <c r="I512" s="173">
        <f t="shared" si="109"/>
        <v>0</v>
      </c>
      <c r="J512" s="174" t="str">
        <f t="shared" ca="1" si="100"/>
        <v/>
      </c>
      <c r="K512" s="236" t="str">
        <f ca="1">IF(K$5&lt;=TODAY(),#REF!,"")</f>
        <v/>
      </c>
      <c r="L512" s="236" t="str">
        <f t="shared" ca="1" si="111"/>
        <v/>
      </c>
      <c r="M512" s="174" t="str">
        <f t="shared" ca="1" si="101"/>
        <v/>
      </c>
      <c r="N512" s="174" t="str">
        <f t="shared" ca="1" si="99"/>
        <v/>
      </c>
      <c r="O512" s="236" t="str">
        <f ca="1">IF(O$5&lt;=TODAY(),#REF!,"")</f>
        <v/>
      </c>
      <c r="P512" s="236" t="str">
        <f t="shared" ca="1" si="108"/>
        <v/>
      </c>
      <c r="Q512" s="174" t="str">
        <f t="shared" ca="1" si="110"/>
        <v/>
      </c>
      <c r="R512" s="183">
        <v>0</v>
      </c>
    </row>
    <row r="513" spans="2:18" ht="11">
      <c r="B513" s="178"/>
      <c r="G513" s="181"/>
      <c r="I513" s="173">
        <f t="shared" si="109"/>
        <v>0</v>
      </c>
      <c r="J513" s="174" t="str">
        <f t="shared" ca="1" si="100"/>
        <v/>
      </c>
      <c r="K513" s="236" t="str">
        <f ca="1">IF(K$5&lt;=TODAY(),#REF!,"")</f>
        <v/>
      </c>
      <c r="L513" s="236" t="str">
        <f t="shared" ca="1" si="111"/>
        <v/>
      </c>
      <c r="M513" s="174" t="str">
        <f t="shared" ca="1" si="101"/>
        <v/>
      </c>
      <c r="N513" s="174" t="str">
        <f t="shared" ca="1" si="99"/>
        <v/>
      </c>
      <c r="O513" s="236" t="str">
        <f ca="1">IF(O$5&lt;=TODAY(),#REF!,"")</f>
        <v/>
      </c>
      <c r="P513" s="236" t="str">
        <f t="shared" ca="1" si="108"/>
        <v/>
      </c>
      <c r="Q513" s="174" t="str">
        <f t="shared" ca="1" si="110"/>
        <v/>
      </c>
      <c r="R513" s="183">
        <v>0</v>
      </c>
    </row>
    <row r="514" spans="2:18" ht="11">
      <c r="B514" s="178"/>
      <c r="G514" s="181"/>
      <c r="I514" s="173">
        <f t="shared" si="109"/>
        <v>0</v>
      </c>
      <c r="J514" s="174" t="str">
        <f t="shared" ca="1" si="100"/>
        <v/>
      </c>
      <c r="K514" s="236" t="str">
        <f ca="1">IF(K$5&lt;=TODAY(),#REF!,"")</f>
        <v/>
      </c>
      <c r="L514" s="236" t="str">
        <f t="shared" ca="1" si="111"/>
        <v/>
      </c>
      <c r="M514" s="174" t="str">
        <f t="shared" ca="1" si="101"/>
        <v/>
      </c>
      <c r="N514" s="174" t="str">
        <f t="shared" ref="N514:N577" ca="1" si="112">IF(N$5&lt;=TODAY(),M514,"")</f>
        <v/>
      </c>
      <c r="O514" s="236" t="str">
        <f ca="1">IF(O$5&lt;=TODAY(),#REF!,"")</f>
        <v/>
      </c>
      <c r="P514" s="236" t="str">
        <f t="shared" ca="1" si="108"/>
        <v/>
      </c>
      <c r="Q514" s="174" t="str">
        <f t="shared" ca="1" si="110"/>
        <v/>
      </c>
      <c r="R514" s="183">
        <v>0</v>
      </c>
    </row>
    <row r="515" spans="2:18" ht="11">
      <c r="B515" s="178"/>
      <c r="G515" s="181"/>
      <c r="I515" s="173">
        <f t="shared" si="109"/>
        <v>0</v>
      </c>
      <c r="J515" s="174" t="str">
        <f t="shared" ca="1" si="100"/>
        <v/>
      </c>
      <c r="K515" s="236" t="str">
        <f ca="1">IF(K$5&lt;=TODAY(),#REF!,"")</f>
        <v/>
      </c>
      <c r="L515" s="236" t="str">
        <f t="shared" ca="1" si="111"/>
        <v/>
      </c>
      <c r="M515" s="174" t="str">
        <f t="shared" ca="1" si="101"/>
        <v/>
      </c>
      <c r="N515" s="174" t="str">
        <f t="shared" ca="1" si="112"/>
        <v/>
      </c>
      <c r="O515" s="236" t="str">
        <f ca="1">IF(O$5&lt;=TODAY(),#REF!,"")</f>
        <v/>
      </c>
      <c r="P515" s="236" t="str">
        <f t="shared" ca="1" si="108"/>
        <v/>
      </c>
      <c r="Q515" s="174" t="str">
        <f t="shared" ca="1" si="110"/>
        <v/>
      </c>
      <c r="R515" s="183">
        <v>0</v>
      </c>
    </row>
    <row r="516" spans="2:18" ht="11">
      <c r="B516" s="178"/>
      <c r="G516" s="181"/>
      <c r="I516" s="173">
        <f t="shared" si="109"/>
        <v>0</v>
      </c>
      <c r="J516" s="174" t="str">
        <f t="shared" ca="1" si="100"/>
        <v/>
      </c>
      <c r="K516" s="236" t="str">
        <f ca="1">IF(K$5&lt;=TODAY(),#REF!,"")</f>
        <v/>
      </c>
      <c r="L516" s="236" t="str">
        <f t="shared" ca="1" si="111"/>
        <v/>
      </c>
      <c r="M516" s="174" t="str">
        <f t="shared" ca="1" si="101"/>
        <v/>
      </c>
      <c r="N516" s="174" t="str">
        <f t="shared" ca="1" si="112"/>
        <v/>
      </c>
      <c r="O516" s="236" t="str">
        <f ca="1">IF(O$5&lt;=TODAY(),#REF!,"")</f>
        <v/>
      </c>
      <c r="P516" s="236" t="str">
        <f t="shared" ca="1" si="108"/>
        <v/>
      </c>
      <c r="Q516" s="174" t="str">
        <f t="shared" ca="1" si="110"/>
        <v/>
      </c>
      <c r="R516" s="183">
        <v>0</v>
      </c>
    </row>
    <row r="517" spans="2:18" ht="11">
      <c r="B517" s="178"/>
      <c r="G517" s="181"/>
      <c r="I517" s="173">
        <f t="shared" si="109"/>
        <v>0</v>
      </c>
      <c r="J517" s="174" t="str">
        <f t="shared" ca="1" si="100"/>
        <v/>
      </c>
      <c r="K517" s="236" t="str">
        <f ca="1">IF(K$5&lt;=TODAY(),#REF!,"")</f>
        <v/>
      </c>
      <c r="L517" s="236" t="str">
        <f t="shared" ca="1" si="111"/>
        <v/>
      </c>
      <c r="M517" s="174" t="str">
        <f t="shared" ca="1" si="101"/>
        <v/>
      </c>
      <c r="N517" s="174" t="str">
        <f t="shared" ca="1" si="112"/>
        <v/>
      </c>
      <c r="O517" s="236" t="str">
        <f ca="1">IF(O$5&lt;=TODAY(),#REF!,"")</f>
        <v/>
      </c>
      <c r="P517" s="236" t="str">
        <f t="shared" ca="1" si="108"/>
        <v/>
      </c>
      <c r="Q517" s="174" t="str">
        <f t="shared" ca="1" si="110"/>
        <v/>
      </c>
      <c r="R517" s="183">
        <v>0</v>
      </c>
    </row>
    <row r="518" spans="2:18" ht="11">
      <c r="B518" s="178"/>
      <c r="G518" s="181"/>
      <c r="I518" s="173">
        <f t="shared" si="109"/>
        <v>0</v>
      </c>
      <c r="J518" s="174" t="str">
        <f t="shared" ref="J518:J581" ca="1" si="113">IF(J$5&lt;=TODAY(),I518,"")</f>
        <v/>
      </c>
      <c r="K518" s="236" t="str">
        <f ca="1">IF(K$5&lt;=TODAY(),#REF!,"")</f>
        <v/>
      </c>
      <c r="L518" s="236" t="str">
        <f t="shared" ca="1" si="111"/>
        <v/>
      </c>
      <c r="M518" s="174" t="str">
        <f t="shared" ca="1" si="101"/>
        <v/>
      </c>
      <c r="N518" s="174" t="str">
        <f t="shared" ca="1" si="112"/>
        <v/>
      </c>
      <c r="O518" s="236" t="str">
        <f ca="1">IF(O$5&lt;=TODAY(),#REF!,"")</f>
        <v/>
      </c>
      <c r="P518" s="236" t="str">
        <f t="shared" ca="1" si="108"/>
        <v/>
      </c>
      <c r="Q518" s="174" t="str">
        <f t="shared" ca="1" si="110"/>
        <v/>
      </c>
      <c r="R518" s="183">
        <v>0</v>
      </c>
    </row>
    <row r="519" spans="2:18" ht="11">
      <c r="B519" s="178"/>
      <c r="G519" s="181"/>
      <c r="I519" s="173">
        <f t="shared" si="109"/>
        <v>0</v>
      </c>
      <c r="J519" s="174" t="str">
        <f t="shared" ca="1" si="113"/>
        <v/>
      </c>
      <c r="K519" s="236" t="str">
        <f ca="1">IF(K$5&lt;=TODAY(),#REF!,"")</f>
        <v/>
      </c>
      <c r="L519" s="236" t="str">
        <f t="shared" ca="1" si="111"/>
        <v/>
      </c>
      <c r="M519" s="174" t="str">
        <f t="shared" ca="1" si="101"/>
        <v/>
      </c>
      <c r="N519" s="174" t="str">
        <f t="shared" ca="1" si="112"/>
        <v/>
      </c>
      <c r="O519" s="236" t="str">
        <f ca="1">IF(O$5&lt;=TODAY(),#REF!,"")</f>
        <v/>
      </c>
      <c r="P519" s="236" t="str">
        <f t="shared" ca="1" si="108"/>
        <v/>
      </c>
      <c r="Q519" s="174" t="str">
        <f t="shared" ca="1" si="110"/>
        <v/>
      </c>
      <c r="R519" s="183">
        <v>0</v>
      </c>
    </row>
    <row r="520" spans="2:18" ht="11">
      <c r="B520" s="178"/>
      <c r="G520" s="181"/>
      <c r="I520" s="173">
        <f t="shared" si="109"/>
        <v>0</v>
      </c>
      <c r="J520" s="174" t="str">
        <f t="shared" ca="1" si="113"/>
        <v/>
      </c>
      <c r="K520" s="236" t="str">
        <f ca="1">IF(K$5&lt;=TODAY(),#REF!,"")</f>
        <v/>
      </c>
      <c r="L520" s="236" t="str">
        <f t="shared" ca="1" si="111"/>
        <v/>
      </c>
      <c r="M520" s="174" t="str">
        <f t="shared" ca="1" si="101"/>
        <v/>
      </c>
      <c r="N520" s="174" t="str">
        <f t="shared" ca="1" si="112"/>
        <v/>
      </c>
      <c r="O520" s="236" t="str">
        <f ca="1">IF(O$5&lt;=TODAY(),#REF!,"")</f>
        <v/>
      </c>
      <c r="P520" s="236" t="str">
        <f t="shared" ca="1" si="108"/>
        <v/>
      </c>
      <c r="Q520" s="174" t="str">
        <f t="shared" ca="1" si="110"/>
        <v/>
      </c>
      <c r="R520" s="183">
        <v>0</v>
      </c>
    </row>
    <row r="521" spans="2:18" ht="11">
      <c r="B521" s="178"/>
      <c r="G521" s="181"/>
      <c r="I521" s="173">
        <f t="shared" si="109"/>
        <v>0</v>
      </c>
      <c r="J521" s="174" t="str">
        <f t="shared" ca="1" si="113"/>
        <v/>
      </c>
      <c r="K521" s="236" t="str">
        <f ca="1">IF(K$5&lt;=TODAY(),#REF!,"")</f>
        <v/>
      </c>
      <c r="L521" s="236" t="str">
        <f t="shared" ca="1" si="111"/>
        <v/>
      </c>
      <c r="M521" s="174" t="str">
        <f t="shared" ca="1" si="101"/>
        <v/>
      </c>
      <c r="N521" s="174" t="str">
        <f t="shared" ca="1" si="112"/>
        <v/>
      </c>
      <c r="O521" s="236" t="str">
        <f ca="1">IF(O$5&lt;=TODAY(),#REF!,"")</f>
        <v/>
      </c>
      <c r="P521" s="236" t="str">
        <f t="shared" ca="1" si="108"/>
        <v/>
      </c>
      <c r="Q521" s="174" t="str">
        <f t="shared" ca="1" si="110"/>
        <v/>
      </c>
      <c r="R521" s="183">
        <v>0</v>
      </c>
    </row>
    <row r="522" spans="2:18" ht="11">
      <c r="B522" s="178"/>
      <c r="G522" s="181"/>
      <c r="I522" s="173">
        <f t="shared" si="109"/>
        <v>0</v>
      </c>
      <c r="J522" s="174" t="str">
        <f t="shared" ca="1" si="113"/>
        <v/>
      </c>
      <c r="K522" s="236" t="str">
        <f ca="1">IF(K$5&lt;=TODAY(),#REF!,"")</f>
        <v/>
      </c>
      <c r="L522" s="236" t="str">
        <f t="shared" ca="1" si="111"/>
        <v/>
      </c>
      <c r="M522" s="174" t="str">
        <f t="shared" ref="M522:M585" ca="1" si="114">IF(M$5&lt;=TODAY(),L522,"")</f>
        <v/>
      </c>
      <c r="N522" s="174" t="str">
        <f t="shared" ca="1" si="112"/>
        <v/>
      </c>
      <c r="O522" s="236" t="str">
        <f ca="1">IF(O$5&lt;=TODAY(),#REF!,"")</f>
        <v/>
      </c>
      <c r="P522" s="236" t="str">
        <f t="shared" ca="1" si="108"/>
        <v/>
      </c>
      <c r="Q522" s="174" t="str">
        <f t="shared" ca="1" si="110"/>
        <v/>
      </c>
      <c r="R522" s="183">
        <v>0</v>
      </c>
    </row>
    <row r="523" spans="2:18" ht="11">
      <c r="B523" s="178"/>
      <c r="G523" s="181"/>
      <c r="I523" s="173">
        <f t="shared" si="109"/>
        <v>0</v>
      </c>
      <c r="J523" s="174" t="str">
        <f t="shared" ca="1" si="113"/>
        <v/>
      </c>
      <c r="K523" s="236" t="str">
        <f ca="1">IF(K$5&lt;=TODAY(),#REF!,"")</f>
        <v/>
      </c>
      <c r="L523" s="236" t="str">
        <f t="shared" ca="1" si="111"/>
        <v/>
      </c>
      <c r="M523" s="174" t="str">
        <f t="shared" ca="1" si="114"/>
        <v/>
      </c>
      <c r="N523" s="174" t="str">
        <f t="shared" ca="1" si="112"/>
        <v/>
      </c>
      <c r="O523" s="236" t="str">
        <f ca="1">IF(O$5&lt;=TODAY(),#REF!,"")</f>
        <v/>
      </c>
      <c r="P523" s="236" t="str">
        <f t="shared" ref="P523:P542" ca="1" si="115">IF(P$5&lt;=TODAY(),O523,"")</f>
        <v/>
      </c>
      <c r="Q523" s="174" t="str">
        <f t="shared" ca="1" si="110"/>
        <v/>
      </c>
      <c r="R523" s="183">
        <v>0</v>
      </c>
    </row>
    <row r="524" spans="2:18" ht="11">
      <c r="B524" s="178"/>
      <c r="G524" s="181"/>
      <c r="I524" s="173">
        <f t="shared" si="109"/>
        <v>0</v>
      </c>
      <c r="J524" s="174" t="str">
        <f t="shared" ca="1" si="113"/>
        <v/>
      </c>
      <c r="K524" s="236" t="str">
        <f ca="1">IF(K$5&lt;=TODAY(),#REF!,"")</f>
        <v/>
      </c>
      <c r="L524" s="236" t="str">
        <f t="shared" ca="1" si="111"/>
        <v/>
      </c>
      <c r="M524" s="174" t="str">
        <f t="shared" ca="1" si="114"/>
        <v/>
      </c>
      <c r="N524" s="174" t="str">
        <f t="shared" ca="1" si="112"/>
        <v/>
      </c>
      <c r="O524" s="236" t="str">
        <f ca="1">IF(O$5&lt;=TODAY(),#REF!,"")</f>
        <v/>
      </c>
      <c r="P524" s="236" t="str">
        <f t="shared" ca="1" si="115"/>
        <v/>
      </c>
      <c r="Q524" s="174" t="str">
        <f t="shared" ref="Q524:Q543" ca="1" si="116">IF(Q$5&lt;=TODAY(),P524,"")</f>
        <v/>
      </c>
      <c r="R524" s="183">
        <v>0</v>
      </c>
    </row>
    <row r="525" spans="2:18" ht="11">
      <c r="B525" s="178"/>
      <c r="G525" s="181"/>
      <c r="I525" s="173">
        <f t="shared" si="109"/>
        <v>0</v>
      </c>
      <c r="J525" s="174" t="str">
        <f t="shared" ca="1" si="113"/>
        <v/>
      </c>
      <c r="K525" s="236" t="str">
        <f ca="1">IF(K$5&lt;=TODAY(),#REF!,"")</f>
        <v/>
      </c>
      <c r="L525" s="236" t="str">
        <f t="shared" ref="L525:L544" ca="1" si="117">IF(L$5&lt;=TODAY(),K525,"")</f>
        <v/>
      </c>
      <c r="M525" s="174" t="str">
        <f t="shared" ca="1" si="114"/>
        <v/>
      </c>
      <c r="N525" s="174" t="str">
        <f t="shared" ca="1" si="112"/>
        <v/>
      </c>
      <c r="O525" s="236" t="str">
        <f ca="1">IF(O$5&lt;=TODAY(),#REF!,"")</f>
        <v/>
      </c>
      <c r="P525" s="236" t="str">
        <f t="shared" ca="1" si="115"/>
        <v/>
      </c>
      <c r="Q525" s="174" t="str">
        <f t="shared" ca="1" si="116"/>
        <v/>
      </c>
      <c r="R525" s="183">
        <v>0</v>
      </c>
    </row>
    <row r="526" spans="2:18" ht="11">
      <c r="B526" s="178"/>
      <c r="G526" s="181"/>
      <c r="I526" s="173">
        <f t="shared" si="109"/>
        <v>0</v>
      </c>
      <c r="J526" s="174" t="str">
        <f t="shared" ca="1" si="113"/>
        <v/>
      </c>
      <c r="K526" s="236" t="str">
        <f ca="1">IF(K$5&lt;=TODAY(),#REF!,"")</f>
        <v/>
      </c>
      <c r="L526" s="236" t="str">
        <f t="shared" ca="1" si="117"/>
        <v/>
      </c>
      <c r="M526" s="174" t="str">
        <f t="shared" ca="1" si="114"/>
        <v/>
      </c>
      <c r="N526" s="174" t="str">
        <f t="shared" ca="1" si="112"/>
        <v/>
      </c>
      <c r="O526" s="236" t="str">
        <f ca="1">IF(O$5&lt;=TODAY(),#REF!,"")</f>
        <v/>
      </c>
      <c r="P526" s="236" t="str">
        <f t="shared" ca="1" si="115"/>
        <v/>
      </c>
      <c r="Q526" s="174" t="str">
        <f t="shared" ca="1" si="116"/>
        <v/>
      </c>
      <c r="R526" s="183">
        <v>0</v>
      </c>
    </row>
    <row r="527" spans="2:18" ht="11">
      <c r="B527" s="178"/>
      <c r="G527" s="181"/>
      <c r="I527" s="173">
        <f t="shared" si="109"/>
        <v>0</v>
      </c>
      <c r="J527" s="174" t="str">
        <f t="shared" ca="1" si="113"/>
        <v/>
      </c>
      <c r="K527" s="236" t="str">
        <f ca="1">IF(K$5&lt;=TODAY(),#REF!,"")</f>
        <v/>
      </c>
      <c r="L527" s="236" t="str">
        <f t="shared" ca="1" si="117"/>
        <v/>
      </c>
      <c r="M527" s="174" t="str">
        <f t="shared" ca="1" si="114"/>
        <v/>
      </c>
      <c r="N527" s="174" t="str">
        <f t="shared" ca="1" si="112"/>
        <v/>
      </c>
      <c r="O527" s="236" t="str">
        <f ca="1">IF(O$5&lt;=TODAY(),#REF!,"")</f>
        <v/>
      </c>
      <c r="P527" s="236" t="str">
        <f t="shared" ca="1" si="115"/>
        <v/>
      </c>
      <c r="Q527" s="174" t="str">
        <f t="shared" ca="1" si="116"/>
        <v/>
      </c>
      <c r="R527" s="183">
        <v>0</v>
      </c>
    </row>
    <row r="528" spans="2:18" ht="11">
      <c r="B528" s="178"/>
      <c r="G528" s="181"/>
      <c r="I528" s="173">
        <f t="shared" si="109"/>
        <v>0</v>
      </c>
      <c r="J528" s="174" t="str">
        <f t="shared" ca="1" si="113"/>
        <v/>
      </c>
      <c r="K528" s="236" t="str">
        <f ca="1">IF(K$5&lt;=TODAY(),#REF!,"")</f>
        <v/>
      </c>
      <c r="L528" s="236" t="str">
        <f t="shared" ca="1" si="117"/>
        <v/>
      </c>
      <c r="M528" s="174" t="str">
        <f t="shared" ca="1" si="114"/>
        <v/>
      </c>
      <c r="N528" s="174" t="str">
        <f t="shared" ca="1" si="112"/>
        <v/>
      </c>
      <c r="O528" s="236" t="str">
        <f ca="1">IF(O$5&lt;=TODAY(),#REF!,"")</f>
        <v/>
      </c>
      <c r="P528" s="236" t="str">
        <f t="shared" ca="1" si="115"/>
        <v/>
      </c>
      <c r="Q528" s="174" t="str">
        <f t="shared" ca="1" si="116"/>
        <v/>
      </c>
      <c r="R528" s="183">
        <v>0</v>
      </c>
    </row>
    <row r="529" spans="2:18" ht="11">
      <c r="B529" s="178"/>
      <c r="G529" s="181"/>
      <c r="I529" s="173">
        <f t="shared" si="109"/>
        <v>0</v>
      </c>
      <c r="J529" s="174" t="str">
        <f t="shared" ca="1" si="113"/>
        <v/>
      </c>
      <c r="K529" s="236" t="str">
        <f ca="1">IF(K$5&lt;=TODAY(),#REF!,"")</f>
        <v/>
      </c>
      <c r="L529" s="236" t="str">
        <f t="shared" ca="1" si="117"/>
        <v/>
      </c>
      <c r="M529" s="174" t="str">
        <f t="shared" ca="1" si="114"/>
        <v/>
      </c>
      <c r="N529" s="174" t="str">
        <f t="shared" ca="1" si="112"/>
        <v/>
      </c>
      <c r="O529" s="236" t="str">
        <f ca="1">IF(O$5&lt;=TODAY(),#REF!,"")</f>
        <v/>
      </c>
      <c r="P529" s="236" t="str">
        <f t="shared" ca="1" si="115"/>
        <v/>
      </c>
      <c r="Q529" s="174" t="str">
        <f t="shared" ca="1" si="116"/>
        <v/>
      </c>
      <c r="R529" s="183">
        <v>0</v>
      </c>
    </row>
    <row r="530" spans="2:18" ht="11">
      <c r="B530" s="178"/>
      <c r="G530" s="181"/>
      <c r="I530" s="173">
        <f t="shared" si="109"/>
        <v>0</v>
      </c>
      <c r="J530" s="174" t="str">
        <f t="shared" ca="1" si="113"/>
        <v/>
      </c>
      <c r="K530" s="236" t="str">
        <f ca="1">IF(K$5&lt;=TODAY(),#REF!,"")</f>
        <v/>
      </c>
      <c r="L530" s="236" t="str">
        <f t="shared" ca="1" si="117"/>
        <v/>
      </c>
      <c r="M530" s="174" t="str">
        <f t="shared" ca="1" si="114"/>
        <v/>
      </c>
      <c r="N530" s="174" t="str">
        <f t="shared" ca="1" si="112"/>
        <v/>
      </c>
      <c r="O530" s="236" t="str">
        <f ca="1">IF(O$5&lt;=TODAY(),#REF!,"")</f>
        <v/>
      </c>
      <c r="P530" s="236" t="str">
        <f t="shared" ca="1" si="115"/>
        <v/>
      </c>
      <c r="Q530" s="174" t="str">
        <f t="shared" ca="1" si="116"/>
        <v/>
      </c>
      <c r="R530" s="183">
        <v>0</v>
      </c>
    </row>
    <row r="531" spans="2:18" ht="11">
      <c r="B531" s="178"/>
      <c r="G531" s="181"/>
      <c r="I531" s="173">
        <f t="shared" si="109"/>
        <v>0</v>
      </c>
      <c r="J531" s="174" t="str">
        <f t="shared" ca="1" si="113"/>
        <v/>
      </c>
      <c r="K531" s="236" t="str">
        <f ca="1">IF(K$5&lt;=TODAY(),#REF!,"")</f>
        <v/>
      </c>
      <c r="L531" s="236" t="str">
        <f t="shared" ca="1" si="117"/>
        <v/>
      </c>
      <c r="M531" s="174" t="str">
        <f t="shared" ca="1" si="114"/>
        <v/>
      </c>
      <c r="N531" s="174" t="str">
        <f t="shared" ca="1" si="112"/>
        <v/>
      </c>
      <c r="O531" s="236" t="str">
        <f ca="1">IF(O$5&lt;=TODAY(),#REF!,"")</f>
        <v/>
      </c>
      <c r="P531" s="236" t="str">
        <f t="shared" ca="1" si="115"/>
        <v/>
      </c>
      <c r="Q531" s="174" t="str">
        <f t="shared" ca="1" si="116"/>
        <v/>
      </c>
      <c r="R531" s="183">
        <v>0</v>
      </c>
    </row>
    <row r="532" spans="2:18" ht="11">
      <c r="B532" s="178"/>
      <c r="G532" s="181"/>
      <c r="I532" s="173">
        <f t="shared" si="109"/>
        <v>0</v>
      </c>
      <c r="J532" s="174" t="str">
        <f t="shared" ca="1" si="113"/>
        <v/>
      </c>
      <c r="K532" s="236" t="str">
        <f ca="1">IF(K$5&lt;=TODAY(),#REF!,"")</f>
        <v/>
      </c>
      <c r="L532" s="236" t="str">
        <f t="shared" ca="1" si="117"/>
        <v/>
      </c>
      <c r="M532" s="174" t="str">
        <f t="shared" ca="1" si="114"/>
        <v/>
      </c>
      <c r="N532" s="174" t="str">
        <f t="shared" ca="1" si="112"/>
        <v/>
      </c>
      <c r="O532" s="236" t="str">
        <f ca="1">IF(O$5&lt;=TODAY(),#REF!,"")</f>
        <v/>
      </c>
      <c r="P532" s="236" t="str">
        <f t="shared" ca="1" si="115"/>
        <v/>
      </c>
      <c r="Q532" s="174" t="str">
        <f t="shared" ca="1" si="116"/>
        <v/>
      </c>
      <c r="R532" s="183">
        <v>0</v>
      </c>
    </row>
    <row r="533" spans="2:18" ht="11">
      <c r="B533" s="178"/>
      <c r="G533" s="181"/>
      <c r="I533" s="173">
        <f t="shared" si="109"/>
        <v>0</v>
      </c>
      <c r="J533" s="174" t="str">
        <f t="shared" ca="1" si="113"/>
        <v/>
      </c>
      <c r="K533" s="236" t="str">
        <f ca="1">IF(K$5&lt;=TODAY(),#REF!,"")</f>
        <v/>
      </c>
      <c r="L533" s="236" t="str">
        <f t="shared" ca="1" si="117"/>
        <v/>
      </c>
      <c r="M533" s="174" t="str">
        <f t="shared" ca="1" si="114"/>
        <v/>
      </c>
      <c r="N533" s="174" t="str">
        <f t="shared" ca="1" si="112"/>
        <v/>
      </c>
      <c r="O533" s="236" t="str">
        <f ca="1">IF(O$5&lt;=TODAY(),#REF!,"")</f>
        <v/>
      </c>
      <c r="P533" s="236" t="str">
        <f t="shared" ca="1" si="115"/>
        <v/>
      </c>
      <c r="Q533" s="174" t="str">
        <f t="shared" ca="1" si="116"/>
        <v/>
      </c>
      <c r="R533" s="183">
        <v>0</v>
      </c>
    </row>
    <row r="534" spans="2:18" ht="11">
      <c r="B534" s="178"/>
      <c r="G534" s="181"/>
      <c r="I534" s="173">
        <f t="shared" si="109"/>
        <v>0</v>
      </c>
      <c r="J534" s="174" t="str">
        <f t="shared" ca="1" si="113"/>
        <v/>
      </c>
      <c r="K534" s="236" t="str">
        <f ca="1">IF(K$5&lt;=TODAY(),#REF!,"")</f>
        <v/>
      </c>
      <c r="L534" s="236" t="str">
        <f t="shared" ca="1" si="117"/>
        <v/>
      </c>
      <c r="M534" s="174" t="str">
        <f t="shared" ca="1" si="114"/>
        <v/>
      </c>
      <c r="N534" s="174" t="str">
        <f t="shared" ca="1" si="112"/>
        <v/>
      </c>
      <c r="O534" s="236" t="str">
        <f ca="1">IF(O$5&lt;=TODAY(),#REF!,"")</f>
        <v/>
      </c>
      <c r="P534" s="236" t="str">
        <f t="shared" ca="1" si="115"/>
        <v/>
      </c>
      <c r="Q534" s="174" t="str">
        <f t="shared" ca="1" si="116"/>
        <v/>
      </c>
      <c r="R534" s="183">
        <v>0</v>
      </c>
    </row>
    <row r="535" spans="2:18" ht="11">
      <c r="B535" s="178"/>
      <c r="G535" s="181"/>
      <c r="I535" s="173">
        <f t="shared" si="109"/>
        <v>0</v>
      </c>
      <c r="J535" s="174" t="str">
        <f t="shared" ca="1" si="113"/>
        <v/>
      </c>
      <c r="K535" s="236" t="str">
        <f ca="1">IF(K$5&lt;=TODAY(),#REF!,"")</f>
        <v/>
      </c>
      <c r="L535" s="236" t="str">
        <f t="shared" ca="1" si="117"/>
        <v/>
      </c>
      <c r="M535" s="174" t="str">
        <f t="shared" ca="1" si="114"/>
        <v/>
      </c>
      <c r="N535" s="174" t="str">
        <f t="shared" ca="1" si="112"/>
        <v/>
      </c>
      <c r="O535" s="236" t="str">
        <f ca="1">IF(O$5&lt;=TODAY(),#REF!,"")</f>
        <v/>
      </c>
      <c r="P535" s="236" t="str">
        <f t="shared" ca="1" si="115"/>
        <v/>
      </c>
      <c r="Q535" s="174" t="str">
        <f t="shared" ca="1" si="116"/>
        <v/>
      </c>
      <c r="R535" s="183">
        <v>0</v>
      </c>
    </row>
    <row r="536" spans="2:18" ht="11">
      <c r="B536" s="178"/>
      <c r="G536" s="181"/>
      <c r="I536" s="173">
        <f t="shared" si="109"/>
        <v>0</v>
      </c>
      <c r="J536" s="174" t="str">
        <f t="shared" ca="1" si="113"/>
        <v/>
      </c>
      <c r="K536" s="236" t="str">
        <f ca="1">IF(K$5&lt;=TODAY(),#REF!,"")</f>
        <v/>
      </c>
      <c r="L536" s="236" t="str">
        <f t="shared" ca="1" si="117"/>
        <v/>
      </c>
      <c r="M536" s="174" t="str">
        <f t="shared" ca="1" si="114"/>
        <v/>
      </c>
      <c r="N536" s="174" t="str">
        <f t="shared" ca="1" si="112"/>
        <v/>
      </c>
      <c r="O536" s="236" t="str">
        <f ca="1">IF(O$5&lt;=TODAY(),#REF!,"")</f>
        <v/>
      </c>
      <c r="P536" s="236" t="str">
        <f t="shared" ca="1" si="115"/>
        <v/>
      </c>
      <c r="Q536" s="174" t="str">
        <f t="shared" ca="1" si="116"/>
        <v/>
      </c>
      <c r="R536" s="183">
        <v>0</v>
      </c>
    </row>
    <row r="537" spans="2:18" ht="11">
      <c r="B537" s="178"/>
      <c r="G537" s="181"/>
      <c r="I537" s="173">
        <f t="shared" si="109"/>
        <v>0</v>
      </c>
      <c r="J537" s="174" t="str">
        <f t="shared" ca="1" si="113"/>
        <v/>
      </c>
      <c r="K537" s="236" t="str">
        <f ca="1">IF(K$5&lt;=TODAY(),#REF!,"")</f>
        <v/>
      </c>
      <c r="L537" s="236" t="str">
        <f t="shared" ca="1" si="117"/>
        <v/>
      </c>
      <c r="M537" s="174" t="str">
        <f t="shared" ca="1" si="114"/>
        <v/>
      </c>
      <c r="N537" s="174" t="str">
        <f t="shared" ca="1" si="112"/>
        <v/>
      </c>
      <c r="O537" s="236" t="str">
        <f ca="1">IF(O$5&lt;=TODAY(),#REF!,"")</f>
        <v/>
      </c>
      <c r="P537" s="236" t="str">
        <f t="shared" ca="1" si="115"/>
        <v/>
      </c>
      <c r="Q537" s="174" t="str">
        <f t="shared" ca="1" si="116"/>
        <v/>
      </c>
      <c r="R537" s="183">
        <v>0</v>
      </c>
    </row>
    <row r="538" spans="2:18" ht="11">
      <c r="B538" s="178"/>
      <c r="G538" s="181"/>
      <c r="I538" s="173">
        <f t="shared" si="109"/>
        <v>0</v>
      </c>
      <c r="J538" s="174" t="str">
        <f t="shared" ca="1" si="113"/>
        <v/>
      </c>
      <c r="K538" s="236" t="str">
        <f ca="1">IF(K$5&lt;=TODAY(),#REF!,"")</f>
        <v/>
      </c>
      <c r="L538" s="236" t="str">
        <f t="shared" ca="1" si="117"/>
        <v/>
      </c>
      <c r="M538" s="174" t="str">
        <f t="shared" ca="1" si="114"/>
        <v/>
      </c>
      <c r="N538" s="174" t="str">
        <f t="shared" ca="1" si="112"/>
        <v/>
      </c>
      <c r="O538" s="236" t="str">
        <f ca="1">IF(O$5&lt;=TODAY(),#REF!,"")</f>
        <v/>
      </c>
      <c r="P538" s="236" t="str">
        <f t="shared" ca="1" si="115"/>
        <v/>
      </c>
      <c r="Q538" s="174" t="str">
        <f t="shared" ca="1" si="116"/>
        <v/>
      </c>
      <c r="R538" s="183">
        <v>0</v>
      </c>
    </row>
    <row r="539" spans="2:18" ht="11">
      <c r="B539" s="178"/>
      <c r="G539" s="181"/>
      <c r="I539" s="173">
        <f t="shared" si="109"/>
        <v>0</v>
      </c>
      <c r="J539" s="174" t="str">
        <f t="shared" ca="1" si="113"/>
        <v/>
      </c>
      <c r="K539" s="236" t="str">
        <f ca="1">IF(K$5&lt;=TODAY(),#REF!,"")</f>
        <v/>
      </c>
      <c r="L539" s="236" t="str">
        <f t="shared" ca="1" si="117"/>
        <v/>
      </c>
      <c r="M539" s="174" t="str">
        <f t="shared" ca="1" si="114"/>
        <v/>
      </c>
      <c r="N539" s="174" t="str">
        <f t="shared" ca="1" si="112"/>
        <v/>
      </c>
      <c r="O539" s="236" t="str">
        <f ca="1">IF(O$5&lt;=TODAY(),#REF!,"")</f>
        <v/>
      </c>
      <c r="P539" s="236" t="str">
        <f t="shared" ca="1" si="115"/>
        <v/>
      </c>
      <c r="Q539" s="174" t="str">
        <f t="shared" ca="1" si="116"/>
        <v/>
      </c>
      <c r="R539" s="183">
        <v>0</v>
      </c>
    </row>
    <row r="540" spans="2:18" ht="11">
      <c r="B540" s="178"/>
      <c r="G540" s="181"/>
      <c r="I540" s="173">
        <f t="shared" si="109"/>
        <v>0</v>
      </c>
      <c r="J540" s="174" t="str">
        <f t="shared" ca="1" si="113"/>
        <v/>
      </c>
      <c r="K540" s="236" t="str">
        <f ca="1">IF(K$5&lt;=TODAY(),#REF!,"")</f>
        <v/>
      </c>
      <c r="L540" s="236" t="str">
        <f t="shared" ca="1" si="117"/>
        <v/>
      </c>
      <c r="M540" s="174" t="str">
        <f t="shared" ca="1" si="114"/>
        <v/>
      </c>
      <c r="N540" s="174" t="str">
        <f t="shared" ca="1" si="112"/>
        <v/>
      </c>
      <c r="O540" s="236" t="str">
        <f ca="1">IF(O$5&lt;=TODAY(),#REF!,"")</f>
        <v/>
      </c>
      <c r="P540" s="236" t="str">
        <f t="shared" ca="1" si="115"/>
        <v/>
      </c>
      <c r="Q540" s="174" t="str">
        <f t="shared" ca="1" si="116"/>
        <v/>
      </c>
      <c r="R540" s="183">
        <v>0</v>
      </c>
    </row>
    <row r="541" spans="2:18" ht="11">
      <c r="B541" s="178"/>
      <c r="G541" s="181"/>
      <c r="I541" s="173">
        <f t="shared" si="109"/>
        <v>0</v>
      </c>
      <c r="J541" s="174" t="str">
        <f t="shared" ca="1" si="113"/>
        <v/>
      </c>
      <c r="K541" s="236" t="str">
        <f ca="1">IF(K$5&lt;=TODAY(),#REF!,"")</f>
        <v/>
      </c>
      <c r="L541" s="236" t="str">
        <f t="shared" ca="1" si="117"/>
        <v/>
      </c>
      <c r="M541" s="174" t="str">
        <f t="shared" ca="1" si="114"/>
        <v/>
      </c>
      <c r="N541" s="174" t="str">
        <f t="shared" ca="1" si="112"/>
        <v/>
      </c>
      <c r="O541" s="236" t="str">
        <f ca="1">IF(O$5&lt;=TODAY(),#REF!,"")</f>
        <v/>
      </c>
      <c r="P541" s="236" t="str">
        <f t="shared" ca="1" si="115"/>
        <v/>
      </c>
      <c r="Q541" s="174" t="str">
        <f t="shared" ca="1" si="116"/>
        <v/>
      </c>
      <c r="R541" s="183">
        <v>0</v>
      </c>
    </row>
    <row r="542" spans="2:18" ht="11">
      <c r="B542" s="178"/>
      <c r="G542" s="181"/>
      <c r="I542" s="173">
        <f t="shared" si="109"/>
        <v>0</v>
      </c>
      <c r="J542" s="174" t="str">
        <f t="shared" ca="1" si="113"/>
        <v/>
      </c>
      <c r="K542" s="236" t="str">
        <f ca="1">IF(K$5&lt;=TODAY(),#REF!,"")</f>
        <v/>
      </c>
      <c r="L542" s="236" t="str">
        <f t="shared" ca="1" si="117"/>
        <v/>
      </c>
      <c r="M542" s="174" t="str">
        <f t="shared" ca="1" si="114"/>
        <v/>
      </c>
      <c r="N542" s="174" t="str">
        <f t="shared" ca="1" si="112"/>
        <v/>
      </c>
      <c r="O542" s="236" t="str">
        <f ca="1">IF(O$5&lt;=TODAY(),#REF!,"")</f>
        <v/>
      </c>
      <c r="P542" s="236" t="str">
        <f t="shared" ca="1" si="115"/>
        <v/>
      </c>
      <c r="Q542" s="174" t="str">
        <f t="shared" ca="1" si="116"/>
        <v/>
      </c>
      <c r="R542" s="183">
        <v>0</v>
      </c>
    </row>
    <row r="543" spans="2:18" ht="11">
      <c r="B543" s="178"/>
      <c r="G543" s="181"/>
      <c r="I543" s="173">
        <f t="shared" si="109"/>
        <v>0</v>
      </c>
      <c r="J543" s="174" t="str">
        <f t="shared" ca="1" si="113"/>
        <v/>
      </c>
      <c r="K543" s="236" t="str">
        <f ca="1">IF(K$5&lt;=TODAY(),#REF!,"")</f>
        <v/>
      </c>
      <c r="L543" s="236" t="str">
        <f t="shared" ca="1" si="117"/>
        <v/>
      </c>
      <c r="M543" s="174" t="str">
        <f t="shared" ca="1" si="114"/>
        <v/>
      </c>
      <c r="N543" s="174" t="str">
        <f t="shared" ca="1" si="112"/>
        <v/>
      </c>
      <c r="O543" s="236" t="str">
        <f ca="1">IF(O$5&lt;=TODAY(),#REF!,"")</f>
        <v/>
      </c>
      <c r="P543" s="236" t="str">
        <f t="shared" ref="P543:P562" ca="1" si="118">IF(P$5&lt;=TODAY(),O543,"")</f>
        <v/>
      </c>
      <c r="Q543" s="174" t="str">
        <f t="shared" ca="1" si="116"/>
        <v/>
      </c>
      <c r="R543" s="183">
        <v>0</v>
      </c>
    </row>
    <row r="544" spans="2:18" ht="11">
      <c r="B544" s="178"/>
      <c r="G544" s="181"/>
      <c r="I544" s="173">
        <f t="shared" si="109"/>
        <v>0</v>
      </c>
      <c r="J544" s="174" t="str">
        <f t="shared" ca="1" si="113"/>
        <v/>
      </c>
      <c r="K544" s="236" t="str">
        <f ca="1">IF(K$5&lt;=TODAY(),#REF!,"")</f>
        <v/>
      </c>
      <c r="L544" s="236" t="str">
        <f t="shared" ca="1" si="117"/>
        <v/>
      </c>
      <c r="M544" s="174" t="str">
        <f t="shared" ca="1" si="114"/>
        <v/>
      </c>
      <c r="N544" s="174" t="str">
        <f t="shared" ca="1" si="112"/>
        <v/>
      </c>
      <c r="O544" s="236" t="str">
        <f ca="1">IF(O$5&lt;=TODAY(),#REF!,"")</f>
        <v/>
      </c>
      <c r="P544" s="236" t="str">
        <f t="shared" ca="1" si="118"/>
        <v/>
      </c>
      <c r="Q544" s="174" t="str">
        <f t="shared" ref="Q544:Q563" ca="1" si="119">IF(Q$5&lt;=TODAY(),P544,"")</f>
        <v/>
      </c>
      <c r="R544" s="183">
        <v>0</v>
      </c>
    </row>
    <row r="545" spans="2:18" ht="11">
      <c r="B545" s="178"/>
      <c r="G545" s="181"/>
      <c r="I545" s="173">
        <f t="shared" si="109"/>
        <v>0</v>
      </c>
      <c r="J545" s="174" t="str">
        <f t="shared" ca="1" si="113"/>
        <v/>
      </c>
      <c r="K545" s="236" t="str">
        <f ca="1">IF(K$5&lt;=TODAY(),#REF!,"")</f>
        <v/>
      </c>
      <c r="L545" s="236" t="str">
        <f t="shared" ref="L545:L564" ca="1" si="120">IF(L$5&lt;=TODAY(),K545,"")</f>
        <v/>
      </c>
      <c r="M545" s="174" t="str">
        <f t="shared" ca="1" si="114"/>
        <v/>
      </c>
      <c r="N545" s="174" t="str">
        <f t="shared" ca="1" si="112"/>
        <v/>
      </c>
      <c r="O545" s="236" t="str">
        <f ca="1">IF(O$5&lt;=TODAY(),#REF!,"")</f>
        <v/>
      </c>
      <c r="P545" s="236" t="str">
        <f t="shared" ca="1" si="118"/>
        <v/>
      </c>
      <c r="Q545" s="174" t="str">
        <f t="shared" ca="1" si="119"/>
        <v/>
      </c>
      <c r="R545" s="183">
        <v>0</v>
      </c>
    </row>
    <row r="546" spans="2:18" ht="11">
      <c r="B546" s="178"/>
      <c r="G546" s="181"/>
      <c r="I546" s="173">
        <f t="shared" si="109"/>
        <v>0</v>
      </c>
      <c r="J546" s="174" t="str">
        <f t="shared" ca="1" si="113"/>
        <v/>
      </c>
      <c r="K546" s="236" t="str">
        <f ca="1">IF(K$5&lt;=TODAY(),#REF!,"")</f>
        <v/>
      </c>
      <c r="L546" s="236" t="str">
        <f t="shared" ca="1" si="120"/>
        <v/>
      </c>
      <c r="M546" s="174" t="str">
        <f t="shared" ca="1" si="114"/>
        <v/>
      </c>
      <c r="N546" s="174" t="str">
        <f t="shared" ca="1" si="112"/>
        <v/>
      </c>
      <c r="O546" s="236" t="str">
        <f ca="1">IF(O$5&lt;=TODAY(),#REF!,"")</f>
        <v/>
      </c>
      <c r="P546" s="236" t="str">
        <f t="shared" ca="1" si="118"/>
        <v/>
      </c>
      <c r="Q546" s="174" t="str">
        <f t="shared" ca="1" si="119"/>
        <v/>
      </c>
      <c r="R546" s="183">
        <v>0</v>
      </c>
    </row>
    <row r="547" spans="2:18" ht="11">
      <c r="B547" s="178"/>
      <c r="G547" s="181"/>
      <c r="I547" s="173">
        <f t="shared" si="109"/>
        <v>0</v>
      </c>
      <c r="J547" s="174" t="str">
        <f t="shared" ca="1" si="113"/>
        <v/>
      </c>
      <c r="K547" s="236" t="str">
        <f ca="1">IF(K$5&lt;=TODAY(),#REF!,"")</f>
        <v/>
      </c>
      <c r="L547" s="236" t="str">
        <f t="shared" ca="1" si="120"/>
        <v/>
      </c>
      <c r="M547" s="174" t="str">
        <f t="shared" ca="1" si="114"/>
        <v/>
      </c>
      <c r="N547" s="174" t="str">
        <f t="shared" ca="1" si="112"/>
        <v/>
      </c>
      <c r="O547" s="236" t="str">
        <f ca="1">IF(O$5&lt;=TODAY(),#REF!,"")</f>
        <v/>
      </c>
      <c r="P547" s="236" t="str">
        <f t="shared" ca="1" si="118"/>
        <v/>
      </c>
      <c r="Q547" s="174" t="str">
        <f t="shared" ca="1" si="119"/>
        <v/>
      </c>
      <c r="R547" s="183">
        <v>0</v>
      </c>
    </row>
    <row r="548" spans="2:18" ht="11">
      <c r="B548" s="178"/>
      <c r="G548" s="181"/>
      <c r="I548" s="173">
        <f t="shared" si="109"/>
        <v>0</v>
      </c>
      <c r="J548" s="174" t="str">
        <f t="shared" ca="1" si="113"/>
        <v/>
      </c>
      <c r="K548" s="236" t="str">
        <f ca="1">IF(K$5&lt;=TODAY(),#REF!,"")</f>
        <v/>
      </c>
      <c r="L548" s="236" t="str">
        <f t="shared" ca="1" si="120"/>
        <v/>
      </c>
      <c r="M548" s="174" t="str">
        <f t="shared" ca="1" si="114"/>
        <v/>
      </c>
      <c r="N548" s="174" t="str">
        <f t="shared" ca="1" si="112"/>
        <v/>
      </c>
      <c r="O548" s="236" t="str">
        <f ca="1">IF(O$5&lt;=TODAY(),#REF!,"")</f>
        <v/>
      </c>
      <c r="P548" s="236" t="str">
        <f t="shared" ca="1" si="118"/>
        <v/>
      </c>
      <c r="Q548" s="174" t="str">
        <f t="shared" ca="1" si="119"/>
        <v/>
      </c>
      <c r="R548" s="183">
        <v>0</v>
      </c>
    </row>
    <row r="549" spans="2:18" ht="11">
      <c r="B549" s="178"/>
      <c r="G549" s="181"/>
      <c r="I549" s="173">
        <f t="shared" si="109"/>
        <v>0</v>
      </c>
      <c r="J549" s="174" t="str">
        <f t="shared" ca="1" si="113"/>
        <v/>
      </c>
      <c r="K549" s="236" t="str">
        <f ca="1">IF(K$5&lt;=TODAY(),#REF!,"")</f>
        <v/>
      </c>
      <c r="L549" s="236" t="str">
        <f t="shared" ca="1" si="120"/>
        <v/>
      </c>
      <c r="M549" s="174" t="str">
        <f t="shared" ca="1" si="114"/>
        <v/>
      </c>
      <c r="N549" s="174" t="str">
        <f t="shared" ca="1" si="112"/>
        <v/>
      </c>
      <c r="O549" s="236" t="str">
        <f ca="1">IF(O$5&lt;=TODAY(),#REF!,"")</f>
        <v/>
      </c>
      <c r="P549" s="236" t="str">
        <f t="shared" ca="1" si="118"/>
        <v/>
      </c>
      <c r="Q549" s="174" t="str">
        <f t="shared" ca="1" si="119"/>
        <v/>
      </c>
      <c r="R549" s="183">
        <v>0</v>
      </c>
    </row>
    <row r="550" spans="2:18" ht="11">
      <c r="B550" s="178"/>
      <c r="G550" s="181"/>
      <c r="I550" s="173">
        <f t="shared" si="109"/>
        <v>0</v>
      </c>
      <c r="J550" s="174" t="str">
        <f t="shared" ca="1" si="113"/>
        <v/>
      </c>
      <c r="K550" s="236" t="str">
        <f ca="1">IF(K$5&lt;=TODAY(),#REF!,"")</f>
        <v/>
      </c>
      <c r="L550" s="236" t="str">
        <f t="shared" ca="1" si="120"/>
        <v/>
      </c>
      <c r="M550" s="174" t="str">
        <f t="shared" ca="1" si="114"/>
        <v/>
      </c>
      <c r="N550" s="174" t="str">
        <f t="shared" ca="1" si="112"/>
        <v/>
      </c>
      <c r="O550" s="236" t="str">
        <f ca="1">IF(O$5&lt;=TODAY(),#REF!,"")</f>
        <v/>
      </c>
      <c r="P550" s="236" t="str">
        <f t="shared" ca="1" si="118"/>
        <v/>
      </c>
      <c r="Q550" s="174" t="str">
        <f t="shared" ca="1" si="119"/>
        <v/>
      </c>
      <c r="R550" s="183">
        <v>0</v>
      </c>
    </row>
    <row r="551" spans="2:18" ht="11">
      <c r="B551" s="178"/>
      <c r="G551" s="181"/>
      <c r="I551" s="173">
        <f t="shared" si="109"/>
        <v>0</v>
      </c>
      <c r="J551" s="174" t="str">
        <f t="shared" ca="1" si="113"/>
        <v/>
      </c>
      <c r="K551" s="236" t="str">
        <f ca="1">IF(K$5&lt;=TODAY(),#REF!,"")</f>
        <v/>
      </c>
      <c r="L551" s="236" t="str">
        <f t="shared" ca="1" si="120"/>
        <v/>
      </c>
      <c r="M551" s="174" t="str">
        <f t="shared" ca="1" si="114"/>
        <v/>
      </c>
      <c r="N551" s="174" t="str">
        <f t="shared" ca="1" si="112"/>
        <v/>
      </c>
      <c r="O551" s="236" t="str">
        <f ca="1">IF(O$5&lt;=TODAY(),#REF!,"")</f>
        <v/>
      </c>
      <c r="P551" s="236" t="str">
        <f t="shared" ca="1" si="118"/>
        <v/>
      </c>
      <c r="Q551" s="174" t="str">
        <f t="shared" ca="1" si="119"/>
        <v/>
      </c>
      <c r="R551" s="183">
        <v>0</v>
      </c>
    </row>
    <row r="552" spans="2:18" ht="11">
      <c r="B552" s="178"/>
      <c r="G552" s="181"/>
      <c r="I552" s="173">
        <f t="shared" si="109"/>
        <v>0</v>
      </c>
      <c r="J552" s="174" t="str">
        <f t="shared" ca="1" si="113"/>
        <v/>
      </c>
      <c r="K552" s="236" t="str">
        <f ca="1">IF(K$5&lt;=TODAY(),#REF!,"")</f>
        <v/>
      </c>
      <c r="L552" s="236" t="str">
        <f t="shared" ca="1" si="120"/>
        <v/>
      </c>
      <c r="M552" s="174" t="str">
        <f t="shared" ca="1" si="114"/>
        <v/>
      </c>
      <c r="N552" s="174" t="str">
        <f t="shared" ca="1" si="112"/>
        <v/>
      </c>
      <c r="O552" s="236" t="str">
        <f ca="1">IF(O$5&lt;=TODAY(),#REF!,"")</f>
        <v/>
      </c>
      <c r="P552" s="236" t="str">
        <f t="shared" ca="1" si="118"/>
        <v/>
      </c>
      <c r="Q552" s="174" t="str">
        <f t="shared" ca="1" si="119"/>
        <v/>
      </c>
      <c r="R552" s="183">
        <v>0</v>
      </c>
    </row>
    <row r="553" spans="2:18" ht="11">
      <c r="B553" s="178"/>
      <c r="G553" s="181"/>
      <c r="I553" s="173">
        <f t="shared" si="109"/>
        <v>0</v>
      </c>
      <c r="J553" s="174" t="str">
        <f t="shared" ca="1" si="113"/>
        <v/>
      </c>
      <c r="K553" s="236" t="str">
        <f ca="1">IF(K$5&lt;=TODAY(),#REF!,"")</f>
        <v/>
      </c>
      <c r="L553" s="236" t="str">
        <f t="shared" ca="1" si="120"/>
        <v/>
      </c>
      <c r="M553" s="174" t="str">
        <f t="shared" ca="1" si="114"/>
        <v/>
      </c>
      <c r="N553" s="174" t="str">
        <f t="shared" ca="1" si="112"/>
        <v/>
      </c>
      <c r="O553" s="236" t="str">
        <f ca="1">IF(O$5&lt;=TODAY(),#REF!,"")</f>
        <v/>
      </c>
      <c r="P553" s="236" t="str">
        <f t="shared" ca="1" si="118"/>
        <v/>
      </c>
      <c r="Q553" s="174" t="str">
        <f t="shared" ca="1" si="119"/>
        <v/>
      </c>
      <c r="R553" s="183">
        <v>0</v>
      </c>
    </row>
    <row r="554" spans="2:18" ht="11">
      <c r="B554" s="178"/>
      <c r="G554" s="181"/>
      <c r="I554" s="173">
        <f t="shared" si="109"/>
        <v>0</v>
      </c>
      <c r="J554" s="174" t="str">
        <f t="shared" ca="1" si="113"/>
        <v/>
      </c>
      <c r="K554" s="236" t="str">
        <f ca="1">IF(K$5&lt;=TODAY(),#REF!,"")</f>
        <v/>
      </c>
      <c r="L554" s="236" t="str">
        <f t="shared" ca="1" si="120"/>
        <v/>
      </c>
      <c r="M554" s="174" t="str">
        <f t="shared" ca="1" si="114"/>
        <v/>
      </c>
      <c r="N554" s="174" t="str">
        <f t="shared" ca="1" si="112"/>
        <v/>
      </c>
      <c r="O554" s="236" t="str">
        <f ca="1">IF(O$5&lt;=TODAY(),#REF!,"")</f>
        <v/>
      </c>
      <c r="P554" s="236" t="str">
        <f t="shared" ca="1" si="118"/>
        <v/>
      </c>
      <c r="Q554" s="174" t="str">
        <f t="shared" ca="1" si="119"/>
        <v/>
      </c>
      <c r="R554" s="183">
        <v>0</v>
      </c>
    </row>
    <row r="555" spans="2:18" ht="11">
      <c r="B555" s="178"/>
      <c r="G555" s="181"/>
      <c r="I555" s="173">
        <f t="shared" si="109"/>
        <v>0</v>
      </c>
      <c r="J555" s="174" t="str">
        <f t="shared" ca="1" si="113"/>
        <v/>
      </c>
      <c r="K555" s="236" t="str">
        <f ca="1">IF(K$5&lt;=TODAY(),#REF!,"")</f>
        <v/>
      </c>
      <c r="L555" s="236" t="str">
        <f t="shared" ca="1" si="120"/>
        <v/>
      </c>
      <c r="M555" s="174" t="str">
        <f t="shared" ca="1" si="114"/>
        <v/>
      </c>
      <c r="N555" s="174" t="str">
        <f t="shared" ca="1" si="112"/>
        <v/>
      </c>
      <c r="O555" s="236" t="str">
        <f ca="1">IF(O$5&lt;=TODAY(),#REF!,"")</f>
        <v/>
      </c>
      <c r="P555" s="236" t="str">
        <f t="shared" ca="1" si="118"/>
        <v/>
      </c>
      <c r="Q555" s="174" t="str">
        <f t="shared" ca="1" si="119"/>
        <v/>
      </c>
      <c r="R555" s="183">
        <v>0</v>
      </c>
    </row>
    <row r="556" spans="2:18" ht="11">
      <c r="B556" s="178"/>
      <c r="G556" s="181"/>
      <c r="I556" s="173">
        <f t="shared" si="109"/>
        <v>0</v>
      </c>
      <c r="J556" s="174" t="str">
        <f t="shared" ca="1" si="113"/>
        <v/>
      </c>
      <c r="K556" s="236" t="str">
        <f ca="1">IF(K$5&lt;=TODAY(),#REF!,"")</f>
        <v/>
      </c>
      <c r="L556" s="236" t="str">
        <f t="shared" ca="1" si="120"/>
        <v/>
      </c>
      <c r="M556" s="174" t="str">
        <f t="shared" ca="1" si="114"/>
        <v/>
      </c>
      <c r="N556" s="174" t="str">
        <f t="shared" ca="1" si="112"/>
        <v/>
      </c>
      <c r="O556" s="236" t="str">
        <f ca="1">IF(O$5&lt;=TODAY(),#REF!,"")</f>
        <v/>
      </c>
      <c r="P556" s="236" t="str">
        <f t="shared" ca="1" si="118"/>
        <v/>
      </c>
      <c r="Q556" s="174" t="str">
        <f t="shared" ca="1" si="119"/>
        <v/>
      </c>
      <c r="R556" s="183">
        <v>0</v>
      </c>
    </row>
    <row r="557" spans="2:18" ht="11">
      <c r="B557" s="178"/>
      <c r="G557" s="181"/>
      <c r="I557" s="173">
        <f t="shared" si="109"/>
        <v>0</v>
      </c>
      <c r="J557" s="174" t="str">
        <f t="shared" ca="1" si="113"/>
        <v/>
      </c>
      <c r="K557" s="236" t="str">
        <f ca="1">IF(K$5&lt;=TODAY(),#REF!,"")</f>
        <v/>
      </c>
      <c r="L557" s="236" t="str">
        <f t="shared" ca="1" si="120"/>
        <v/>
      </c>
      <c r="M557" s="174" t="str">
        <f t="shared" ca="1" si="114"/>
        <v/>
      </c>
      <c r="N557" s="174" t="str">
        <f t="shared" ca="1" si="112"/>
        <v/>
      </c>
      <c r="O557" s="236" t="str">
        <f ca="1">IF(O$5&lt;=TODAY(),#REF!,"")</f>
        <v/>
      </c>
      <c r="P557" s="236" t="str">
        <f t="shared" ca="1" si="118"/>
        <v/>
      </c>
      <c r="Q557" s="174" t="str">
        <f t="shared" ca="1" si="119"/>
        <v/>
      </c>
      <c r="R557" s="183">
        <v>0</v>
      </c>
    </row>
    <row r="558" spans="2:18" ht="11">
      <c r="B558" s="178"/>
      <c r="G558" s="181"/>
      <c r="I558" s="173">
        <f t="shared" si="109"/>
        <v>0</v>
      </c>
      <c r="J558" s="174" t="str">
        <f t="shared" ca="1" si="113"/>
        <v/>
      </c>
      <c r="K558" s="236" t="str">
        <f ca="1">IF(K$5&lt;=TODAY(),#REF!,"")</f>
        <v/>
      </c>
      <c r="L558" s="236" t="str">
        <f t="shared" ca="1" si="120"/>
        <v/>
      </c>
      <c r="M558" s="174" t="str">
        <f t="shared" ca="1" si="114"/>
        <v/>
      </c>
      <c r="N558" s="174" t="str">
        <f t="shared" ca="1" si="112"/>
        <v/>
      </c>
      <c r="O558" s="236" t="str">
        <f ca="1">IF(O$5&lt;=TODAY(),#REF!,"")</f>
        <v/>
      </c>
      <c r="P558" s="236" t="str">
        <f t="shared" ca="1" si="118"/>
        <v/>
      </c>
      <c r="Q558" s="174" t="str">
        <f t="shared" ca="1" si="119"/>
        <v/>
      </c>
      <c r="R558" s="183">
        <v>0</v>
      </c>
    </row>
    <row r="559" spans="2:18" ht="11">
      <c r="B559" s="178"/>
      <c r="G559" s="181"/>
      <c r="I559" s="173">
        <f t="shared" si="109"/>
        <v>0</v>
      </c>
      <c r="J559" s="174" t="str">
        <f t="shared" ca="1" si="113"/>
        <v/>
      </c>
      <c r="K559" s="236" t="str">
        <f ca="1">IF(K$5&lt;=TODAY(),#REF!,"")</f>
        <v/>
      </c>
      <c r="L559" s="236" t="str">
        <f t="shared" ca="1" si="120"/>
        <v/>
      </c>
      <c r="M559" s="174" t="str">
        <f t="shared" ca="1" si="114"/>
        <v/>
      </c>
      <c r="N559" s="174" t="str">
        <f t="shared" ca="1" si="112"/>
        <v/>
      </c>
      <c r="O559" s="236" t="str">
        <f ca="1">IF(O$5&lt;=TODAY(),#REF!,"")</f>
        <v/>
      </c>
      <c r="P559" s="236" t="str">
        <f t="shared" ca="1" si="118"/>
        <v/>
      </c>
      <c r="Q559" s="174" t="str">
        <f t="shared" ca="1" si="119"/>
        <v/>
      </c>
      <c r="R559" s="183">
        <v>0</v>
      </c>
    </row>
    <row r="560" spans="2:18" ht="11">
      <c r="B560" s="178"/>
      <c r="G560" s="181"/>
      <c r="I560" s="173">
        <f t="shared" si="109"/>
        <v>0</v>
      </c>
      <c r="J560" s="174" t="str">
        <f t="shared" ca="1" si="113"/>
        <v/>
      </c>
      <c r="K560" s="236" t="str">
        <f ca="1">IF(K$5&lt;=TODAY(),#REF!,"")</f>
        <v/>
      </c>
      <c r="L560" s="236" t="str">
        <f t="shared" ca="1" si="120"/>
        <v/>
      </c>
      <c r="M560" s="174" t="str">
        <f t="shared" ca="1" si="114"/>
        <v/>
      </c>
      <c r="N560" s="174" t="str">
        <f t="shared" ca="1" si="112"/>
        <v/>
      </c>
      <c r="O560" s="236" t="str">
        <f ca="1">IF(O$5&lt;=TODAY(),#REF!,"")</f>
        <v/>
      </c>
      <c r="P560" s="236" t="str">
        <f t="shared" ca="1" si="118"/>
        <v/>
      </c>
      <c r="Q560" s="174" t="str">
        <f t="shared" ca="1" si="119"/>
        <v/>
      </c>
      <c r="R560" s="183">
        <v>0</v>
      </c>
    </row>
    <row r="561" spans="2:18" ht="11">
      <c r="B561" s="178"/>
      <c r="G561" s="181"/>
      <c r="I561" s="173">
        <f t="shared" si="109"/>
        <v>0</v>
      </c>
      <c r="J561" s="174" t="str">
        <f t="shared" ca="1" si="113"/>
        <v/>
      </c>
      <c r="K561" s="236" t="str">
        <f ca="1">IF(K$5&lt;=TODAY(),#REF!,"")</f>
        <v/>
      </c>
      <c r="L561" s="236" t="str">
        <f t="shared" ca="1" si="120"/>
        <v/>
      </c>
      <c r="M561" s="174" t="str">
        <f t="shared" ca="1" si="114"/>
        <v/>
      </c>
      <c r="N561" s="174" t="str">
        <f t="shared" ca="1" si="112"/>
        <v/>
      </c>
      <c r="O561" s="236" t="str">
        <f ca="1">IF(O$5&lt;=TODAY(),#REF!,"")</f>
        <v/>
      </c>
      <c r="P561" s="236" t="str">
        <f t="shared" ca="1" si="118"/>
        <v/>
      </c>
      <c r="Q561" s="174" t="str">
        <f t="shared" ca="1" si="119"/>
        <v/>
      </c>
      <c r="R561" s="183">
        <v>0</v>
      </c>
    </row>
    <row r="562" spans="2:18" ht="11">
      <c r="B562" s="178"/>
      <c r="G562" s="181"/>
      <c r="I562" s="173">
        <f t="shared" si="109"/>
        <v>0</v>
      </c>
      <c r="J562" s="174" t="str">
        <f t="shared" ca="1" si="113"/>
        <v/>
      </c>
      <c r="K562" s="236" t="str">
        <f ca="1">IF(K$5&lt;=TODAY(),#REF!,"")</f>
        <v/>
      </c>
      <c r="L562" s="236" t="str">
        <f t="shared" ca="1" si="120"/>
        <v/>
      </c>
      <c r="M562" s="174" t="str">
        <f t="shared" ca="1" si="114"/>
        <v/>
      </c>
      <c r="N562" s="174" t="str">
        <f t="shared" ca="1" si="112"/>
        <v/>
      </c>
      <c r="O562" s="236" t="str">
        <f ca="1">IF(O$5&lt;=TODAY(),#REF!,"")</f>
        <v/>
      </c>
      <c r="P562" s="236" t="str">
        <f t="shared" ca="1" si="118"/>
        <v/>
      </c>
      <c r="Q562" s="174" t="str">
        <f t="shared" ca="1" si="119"/>
        <v/>
      </c>
      <c r="R562" s="183">
        <v>0</v>
      </c>
    </row>
    <row r="563" spans="2:18" ht="11">
      <c r="B563" s="178"/>
      <c r="G563" s="181"/>
      <c r="I563" s="173">
        <f t="shared" si="109"/>
        <v>0</v>
      </c>
      <c r="J563" s="174" t="str">
        <f t="shared" ca="1" si="113"/>
        <v/>
      </c>
      <c r="K563" s="236" t="str">
        <f ca="1">IF(K$5&lt;=TODAY(),#REF!,"")</f>
        <v/>
      </c>
      <c r="L563" s="236" t="str">
        <f t="shared" ca="1" si="120"/>
        <v/>
      </c>
      <c r="M563" s="174" t="str">
        <f t="shared" ca="1" si="114"/>
        <v/>
      </c>
      <c r="N563" s="174" t="str">
        <f t="shared" ca="1" si="112"/>
        <v/>
      </c>
      <c r="O563" s="236" t="str">
        <f ca="1">IF(O$5&lt;=TODAY(),#REF!,"")</f>
        <v/>
      </c>
      <c r="P563" s="236" t="str">
        <f t="shared" ref="P563:P582" ca="1" si="121">IF(P$5&lt;=TODAY(),O563,"")</f>
        <v/>
      </c>
      <c r="Q563" s="174" t="str">
        <f t="shared" ca="1" si="119"/>
        <v/>
      </c>
      <c r="R563" s="183">
        <v>0</v>
      </c>
    </row>
    <row r="564" spans="2:18" ht="11">
      <c r="B564" s="178"/>
      <c r="G564" s="181"/>
      <c r="I564" s="173">
        <f t="shared" si="109"/>
        <v>0</v>
      </c>
      <c r="J564" s="174" t="str">
        <f t="shared" ca="1" si="113"/>
        <v/>
      </c>
      <c r="K564" s="236" t="str">
        <f ca="1">IF(K$5&lt;=TODAY(),#REF!,"")</f>
        <v/>
      </c>
      <c r="L564" s="236" t="str">
        <f t="shared" ca="1" si="120"/>
        <v/>
      </c>
      <c r="M564" s="174" t="str">
        <f t="shared" ca="1" si="114"/>
        <v/>
      </c>
      <c r="N564" s="174" t="str">
        <f t="shared" ca="1" si="112"/>
        <v/>
      </c>
      <c r="O564" s="236" t="str">
        <f ca="1">IF(O$5&lt;=TODAY(),#REF!,"")</f>
        <v/>
      </c>
      <c r="P564" s="236" t="str">
        <f t="shared" ca="1" si="121"/>
        <v/>
      </c>
      <c r="Q564" s="174" t="str">
        <f t="shared" ref="Q564:Q583" ca="1" si="122">IF(Q$5&lt;=TODAY(),P564,"")</f>
        <v/>
      </c>
      <c r="R564" s="183">
        <v>0</v>
      </c>
    </row>
    <row r="565" spans="2:18" ht="11">
      <c r="B565" s="178"/>
      <c r="G565" s="181"/>
      <c r="I565" s="173">
        <f t="shared" si="109"/>
        <v>0</v>
      </c>
      <c r="J565" s="174" t="str">
        <f t="shared" ca="1" si="113"/>
        <v/>
      </c>
      <c r="K565" s="236" t="str">
        <f ca="1">IF(K$5&lt;=TODAY(),#REF!,"")</f>
        <v/>
      </c>
      <c r="L565" s="236" t="str">
        <f t="shared" ref="L565:L584" ca="1" si="123">IF(L$5&lt;=TODAY(),K565,"")</f>
        <v/>
      </c>
      <c r="M565" s="174" t="str">
        <f t="shared" ca="1" si="114"/>
        <v/>
      </c>
      <c r="N565" s="174" t="str">
        <f t="shared" ca="1" si="112"/>
        <v/>
      </c>
      <c r="O565" s="236" t="str">
        <f ca="1">IF(O$5&lt;=TODAY(),#REF!,"")</f>
        <v/>
      </c>
      <c r="P565" s="236" t="str">
        <f t="shared" ca="1" si="121"/>
        <v/>
      </c>
      <c r="Q565" s="174" t="str">
        <f t="shared" ca="1" si="122"/>
        <v/>
      </c>
      <c r="R565" s="183">
        <v>0</v>
      </c>
    </row>
    <row r="566" spans="2:18" ht="11">
      <c r="B566" s="178"/>
      <c r="G566" s="181"/>
      <c r="I566" s="173">
        <f t="shared" si="109"/>
        <v>0</v>
      </c>
      <c r="J566" s="174" t="str">
        <f t="shared" ca="1" si="113"/>
        <v/>
      </c>
      <c r="K566" s="236" t="str">
        <f ca="1">IF(K$5&lt;=TODAY(),#REF!,"")</f>
        <v/>
      </c>
      <c r="L566" s="236" t="str">
        <f t="shared" ca="1" si="123"/>
        <v/>
      </c>
      <c r="M566" s="174" t="str">
        <f t="shared" ca="1" si="114"/>
        <v/>
      </c>
      <c r="N566" s="174" t="str">
        <f t="shared" ca="1" si="112"/>
        <v/>
      </c>
      <c r="O566" s="236" t="str">
        <f ca="1">IF(O$5&lt;=TODAY(),#REF!,"")</f>
        <v/>
      </c>
      <c r="P566" s="236" t="str">
        <f t="shared" ca="1" si="121"/>
        <v/>
      </c>
      <c r="Q566" s="174" t="str">
        <f t="shared" ca="1" si="122"/>
        <v/>
      </c>
      <c r="R566" s="183">
        <v>0</v>
      </c>
    </row>
    <row r="567" spans="2:18" ht="11">
      <c r="B567" s="178"/>
      <c r="G567" s="181"/>
      <c r="I567" s="173">
        <f t="shared" si="109"/>
        <v>0</v>
      </c>
      <c r="J567" s="174" t="str">
        <f t="shared" ca="1" si="113"/>
        <v/>
      </c>
      <c r="K567" s="236" t="str">
        <f ca="1">IF(K$5&lt;=TODAY(),#REF!,"")</f>
        <v/>
      </c>
      <c r="L567" s="236" t="str">
        <f t="shared" ca="1" si="123"/>
        <v/>
      </c>
      <c r="M567" s="174" t="str">
        <f t="shared" ca="1" si="114"/>
        <v/>
      </c>
      <c r="N567" s="174" t="str">
        <f t="shared" ca="1" si="112"/>
        <v/>
      </c>
      <c r="O567" s="236" t="str">
        <f ca="1">IF(O$5&lt;=TODAY(),#REF!,"")</f>
        <v/>
      </c>
      <c r="P567" s="236" t="str">
        <f t="shared" ca="1" si="121"/>
        <v/>
      </c>
      <c r="Q567" s="174" t="str">
        <f t="shared" ca="1" si="122"/>
        <v/>
      </c>
      <c r="R567" s="183">
        <v>0</v>
      </c>
    </row>
    <row r="568" spans="2:18" ht="11">
      <c r="B568" s="178"/>
      <c r="G568" s="181"/>
      <c r="I568" s="173">
        <f t="shared" ref="I568:I631" si="124">H568</f>
        <v>0</v>
      </c>
      <c r="J568" s="174" t="str">
        <f t="shared" ca="1" si="113"/>
        <v/>
      </c>
      <c r="K568" s="236" t="str">
        <f ca="1">IF(K$5&lt;=TODAY(),#REF!,"")</f>
        <v/>
      </c>
      <c r="L568" s="236" t="str">
        <f t="shared" ca="1" si="123"/>
        <v/>
      </c>
      <c r="M568" s="174" t="str">
        <f t="shared" ca="1" si="114"/>
        <v/>
      </c>
      <c r="N568" s="174" t="str">
        <f t="shared" ca="1" si="112"/>
        <v/>
      </c>
      <c r="O568" s="236" t="str">
        <f ca="1">IF(O$5&lt;=TODAY(),#REF!,"")</f>
        <v/>
      </c>
      <c r="P568" s="236" t="str">
        <f t="shared" ca="1" si="121"/>
        <v/>
      </c>
      <c r="Q568" s="174" t="str">
        <f t="shared" ca="1" si="122"/>
        <v/>
      </c>
      <c r="R568" s="183">
        <v>0</v>
      </c>
    </row>
    <row r="569" spans="2:18" ht="11">
      <c r="B569" s="178"/>
      <c r="G569" s="181"/>
      <c r="I569" s="173">
        <f t="shared" si="124"/>
        <v>0</v>
      </c>
      <c r="J569" s="174" t="str">
        <f t="shared" ca="1" si="113"/>
        <v/>
      </c>
      <c r="K569" s="236" t="str">
        <f ca="1">IF(K$5&lt;=TODAY(),#REF!,"")</f>
        <v/>
      </c>
      <c r="L569" s="236" t="str">
        <f t="shared" ca="1" si="123"/>
        <v/>
      </c>
      <c r="M569" s="174" t="str">
        <f t="shared" ca="1" si="114"/>
        <v/>
      </c>
      <c r="N569" s="174" t="str">
        <f t="shared" ca="1" si="112"/>
        <v/>
      </c>
      <c r="O569" s="236" t="str">
        <f ca="1">IF(O$5&lt;=TODAY(),#REF!,"")</f>
        <v/>
      </c>
      <c r="P569" s="236" t="str">
        <f t="shared" ca="1" si="121"/>
        <v/>
      </c>
      <c r="Q569" s="174" t="str">
        <f t="shared" ca="1" si="122"/>
        <v/>
      </c>
      <c r="R569" s="183">
        <v>0</v>
      </c>
    </row>
    <row r="570" spans="2:18" ht="11">
      <c r="B570" s="178"/>
      <c r="G570" s="181"/>
      <c r="I570" s="173">
        <f t="shared" si="124"/>
        <v>0</v>
      </c>
      <c r="J570" s="174" t="str">
        <f t="shared" ca="1" si="113"/>
        <v/>
      </c>
      <c r="K570" s="236" t="str">
        <f ca="1">IF(K$5&lt;=TODAY(),#REF!,"")</f>
        <v/>
      </c>
      <c r="L570" s="236" t="str">
        <f t="shared" ca="1" si="123"/>
        <v/>
      </c>
      <c r="M570" s="174" t="str">
        <f t="shared" ca="1" si="114"/>
        <v/>
      </c>
      <c r="N570" s="174" t="str">
        <f t="shared" ca="1" si="112"/>
        <v/>
      </c>
      <c r="O570" s="236" t="str">
        <f ca="1">IF(O$5&lt;=TODAY(),#REF!,"")</f>
        <v/>
      </c>
      <c r="P570" s="236" t="str">
        <f t="shared" ca="1" si="121"/>
        <v/>
      </c>
      <c r="Q570" s="174" t="str">
        <f t="shared" ca="1" si="122"/>
        <v/>
      </c>
      <c r="R570" s="183">
        <v>0</v>
      </c>
    </row>
    <row r="571" spans="2:18" ht="11">
      <c r="B571" s="178"/>
      <c r="G571" s="181"/>
      <c r="I571" s="173">
        <f t="shared" si="124"/>
        <v>0</v>
      </c>
      <c r="J571" s="174" t="str">
        <f t="shared" ca="1" si="113"/>
        <v/>
      </c>
      <c r="K571" s="236" t="str">
        <f ca="1">IF(K$5&lt;=TODAY(),#REF!,"")</f>
        <v/>
      </c>
      <c r="L571" s="236" t="str">
        <f t="shared" ca="1" si="123"/>
        <v/>
      </c>
      <c r="M571" s="174" t="str">
        <f t="shared" ca="1" si="114"/>
        <v/>
      </c>
      <c r="N571" s="174" t="str">
        <f t="shared" ca="1" si="112"/>
        <v/>
      </c>
      <c r="O571" s="236" t="str">
        <f ca="1">IF(O$5&lt;=TODAY(),#REF!,"")</f>
        <v/>
      </c>
      <c r="P571" s="236" t="str">
        <f t="shared" ca="1" si="121"/>
        <v/>
      </c>
      <c r="Q571" s="174" t="str">
        <f t="shared" ca="1" si="122"/>
        <v/>
      </c>
      <c r="R571" s="183">
        <v>0</v>
      </c>
    </row>
    <row r="572" spans="2:18" ht="11">
      <c r="B572" s="178"/>
      <c r="G572" s="181"/>
      <c r="I572" s="173">
        <f t="shared" si="124"/>
        <v>0</v>
      </c>
      <c r="J572" s="174" t="str">
        <f t="shared" ca="1" si="113"/>
        <v/>
      </c>
      <c r="K572" s="236" t="str">
        <f ca="1">IF(K$5&lt;=TODAY(),#REF!,"")</f>
        <v/>
      </c>
      <c r="L572" s="236" t="str">
        <f t="shared" ca="1" si="123"/>
        <v/>
      </c>
      <c r="M572" s="174" t="str">
        <f t="shared" ca="1" si="114"/>
        <v/>
      </c>
      <c r="N572" s="174" t="str">
        <f t="shared" ca="1" si="112"/>
        <v/>
      </c>
      <c r="O572" s="236" t="str">
        <f ca="1">IF(O$5&lt;=TODAY(),#REF!,"")</f>
        <v/>
      </c>
      <c r="P572" s="236" t="str">
        <f t="shared" ca="1" si="121"/>
        <v/>
      </c>
      <c r="Q572" s="174" t="str">
        <f t="shared" ca="1" si="122"/>
        <v/>
      </c>
      <c r="R572" s="183">
        <v>0</v>
      </c>
    </row>
    <row r="573" spans="2:18" ht="11">
      <c r="B573" s="178"/>
      <c r="G573" s="181"/>
      <c r="I573" s="173">
        <f t="shared" si="124"/>
        <v>0</v>
      </c>
      <c r="J573" s="174" t="str">
        <f t="shared" ca="1" si="113"/>
        <v/>
      </c>
      <c r="K573" s="236" t="str">
        <f ca="1">IF(K$5&lt;=TODAY(),#REF!,"")</f>
        <v/>
      </c>
      <c r="L573" s="236" t="str">
        <f t="shared" ca="1" si="123"/>
        <v/>
      </c>
      <c r="M573" s="174" t="str">
        <f t="shared" ca="1" si="114"/>
        <v/>
      </c>
      <c r="N573" s="174" t="str">
        <f t="shared" ca="1" si="112"/>
        <v/>
      </c>
      <c r="O573" s="236" t="str">
        <f ca="1">IF(O$5&lt;=TODAY(),#REF!,"")</f>
        <v/>
      </c>
      <c r="P573" s="236" t="str">
        <f t="shared" ca="1" si="121"/>
        <v/>
      </c>
      <c r="Q573" s="174" t="str">
        <f t="shared" ca="1" si="122"/>
        <v/>
      </c>
      <c r="R573" s="183">
        <v>0</v>
      </c>
    </row>
    <row r="574" spans="2:18" ht="11">
      <c r="B574" s="178"/>
      <c r="G574" s="181"/>
      <c r="I574" s="173">
        <f t="shared" si="124"/>
        <v>0</v>
      </c>
      <c r="J574" s="174" t="str">
        <f t="shared" ca="1" si="113"/>
        <v/>
      </c>
      <c r="K574" s="236" t="str">
        <f ca="1">IF(K$5&lt;=TODAY(),#REF!,"")</f>
        <v/>
      </c>
      <c r="L574" s="236" t="str">
        <f t="shared" ca="1" si="123"/>
        <v/>
      </c>
      <c r="M574" s="174" t="str">
        <f t="shared" ca="1" si="114"/>
        <v/>
      </c>
      <c r="N574" s="174" t="str">
        <f t="shared" ca="1" si="112"/>
        <v/>
      </c>
      <c r="O574" s="236" t="str">
        <f ca="1">IF(O$5&lt;=TODAY(),#REF!,"")</f>
        <v/>
      </c>
      <c r="P574" s="236" t="str">
        <f t="shared" ca="1" si="121"/>
        <v/>
      </c>
      <c r="Q574" s="174" t="str">
        <f t="shared" ca="1" si="122"/>
        <v/>
      </c>
      <c r="R574" s="183">
        <v>0</v>
      </c>
    </row>
    <row r="575" spans="2:18" ht="11">
      <c r="B575" s="178"/>
      <c r="G575" s="181"/>
      <c r="I575" s="173">
        <f t="shared" si="124"/>
        <v>0</v>
      </c>
      <c r="J575" s="174" t="str">
        <f t="shared" ca="1" si="113"/>
        <v/>
      </c>
      <c r="K575" s="236" t="str">
        <f ca="1">IF(K$5&lt;=TODAY(),#REF!,"")</f>
        <v/>
      </c>
      <c r="L575" s="236" t="str">
        <f t="shared" ca="1" si="123"/>
        <v/>
      </c>
      <c r="M575" s="174" t="str">
        <f t="shared" ca="1" si="114"/>
        <v/>
      </c>
      <c r="N575" s="174" t="str">
        <f t="shared" ca="1" si="112"/>
        <v/>
      </c>
      <c r="O575" s="236" t="str">
        <f ca="1">IF(O$5&lt;=TODAY(),#REF!,"")</f>
        <v/>
      </c>
      <c r="P575" s="236" t="str">
        <f t="shared" ca="1" si="121"/>
        <v/>
      </c>
      <c r="Q575" s="174" t="str">
        <f t="shared" ca="1" si="122"/>
        <v/>
      </c>
      <c r="R575" s="183">
        <v>0</v>
      </c>
    </row>
    <row r="576" spans="2:18" ht="11">
      <c r="B576" s="178"/>
      <c r="G576" s="181"/>
      <c r="I576" s="173">
        <f t="shared" si="124"/>
        <v>0</v>
      </c>
      <c r="J576" s="174" t="str">
        <f t="shared" ca="1" si="113"/>
        <v/>
      </c>
      <c r="K576" s="236" t="str">
        <f ca="1">IF(K$5&lt;=TODAY(),#REF!,"")</f>
        <v/>
      </c>
      <c r="L576" s="236" t="str">
        <f t="shared" ca="1" si="123"/>
        <v/>
      </c>
      <c r="M576" s="174" t="str">
        <f t="shared" ca="1" si="114"/>
        <v/>
      </c>
      <c r="N576" s="174" t="str">
        <f t="shared" ca="1" si="112"/>
        <v/>
      </c>
      <c r="O576" s="236" t="str">
        <f ca="1">IF(O$5&lt;=TODAY(),#REF!,"")</f>
        <v/>
      </c>
      <c r="P576" s="236" t="str">
        <f t="shared" ca="1" si="121"/>
        <v/>
      </c>
      <c r="Q576" s="174" t="str">
        <f t="shared" ca="1" si="122"/>
        <v/>
      </c>
      <c r="R576" s="183">
        <v>0</v>
      </c>
    </row>
    <row r="577" spans="2:18" ht="11">
      <c r="B577" s="178"/>
      <c r="G577" s="181"/>
      <c r="I577" s="173">
        <f t="shared" si="124"/>
        <v>0</v>
      </c>
      <c r="J577" s="174" t="str">
        <f t="shared" ca="1" si="113"/>
        <v/>
      </c>
      <c r="K577" s="236" t="str">
        <f ca="1">IF(K$5&lt;=TODAY(),#REF!,"")</f>
        <v/>
      </c>
      <c r="L577" s="236" t="str">
        <f t="shared" ca="1" si="123"/>
        <v/>
      </c>
      <c r="M577" s="174" t="str">
        <f t="shared" ca="1" si="114"/>
        <v/>
      </c>
      <c r="N577" s="174" t="str">
        <f t="shared" ca="1" si="112"/>
        <v/>
      </c>
      <c r="O577" s="236" t="str">
        <f ca="1">IF(O$5&lt;=TODAY(),#REF!,"")</f>
        <v/>
      </c>
      <c r="P577" s="236" t="str">
        <f t="shared" ca="1" si="121"/>
        <v/>
      </c>
      <c r="Q577" s="174" t="str">
        <f t="shared" ca="1" si="122"/>
        <v/>
      </c>
      <c r="R577" s="183">
        <v>0</v>
      </c>
    </row>
    <row r="578" spans="2:18" ht="11">
      <c r="B578" s="178"/>
      <c r="G578" s="181"/>
      <c r="I578" s="173">
        <f t="shared" si="124"/>
        <v>0</v>
      </c>
      <c r="J578" s="174" t="str">
        <f t="shared" ca="1" si="113"/>
        <v/>
      </c>
      <c r="K578" s="236" t="str">
        <f ca="1">IF(K$5&lt;=TODAY(),#REF!,"")</f>
        <v/>
      </c>
      <c r="L578" s="236" t="str">
        <f t="shared" ca="1" si="123"/>
        <v/>
      </c>
      <c r="M578" s="174" t="str">
        <f t="shared" ca="1" si="114"/>
        <v/>
      </c>
      <c r="N578" s="174" t="str">
        <f t="shared" ref="N578:N641" ca="1" si="125">IF(N$5&lt;=TODAY(),M578,"")</f>
        <v/>
      </c>
      <c r="O578" s="236" t="str">
        <f ca="1">IF(O$5&lt;=TODAY(),#REF!,"")</f>
        <v/>
      </c>
      <c r="P578" s="236" t="str">
        <f t="shared" ca="1" si="121"/>
        <v/>
      </c>
      <c r="Q578" s="174" t="str">
        <f t="shared" ca="1" si="122"/>
        <v/>
      </c>
      <c r="R578" s="183">
        <v>0</v>
      </c>
    </row>
    <row r="579" spans="2:18" ht="11">
      <c r="B579" s="178"/>
      <c r="G579" s="181"/>
      <c r="I579" s="173">
        <f t="shared" si="124"/>
        <v>0</v>
      </c>
      <c r="J579" s="174" t="str">
        <f t="shared" ca="1" si="113"/>
        <v/>
      </c>
      <c r="K579" s="236" t="str">
        <f ca="1">IF(K$5&lt;=TODAY(),#REF!,"")</f>
        <v/>
      </c>
      <c r="L579" s="236" t="str">
        <f t="shared" ca="1" si="123"/>
        <v/>
      </c>
      <c r="M579" s="174" t="str">
        <f t="shared" ca="1" si="114"/>
        <v/>
      </c>
      <c r="N579" s="174" t="str">
        <f t="shared" ca="1" si="125"/>
        <v/>
      </c>
      <c r="O579" s="236" t="str">
        <f ca="1">IF(O$5&lt;=TODAY(),#REF!,"")</f>
        <v/>
      </c>
      <c r="P579" s="236" t="str">
        <f t="shared" ca="1" si="121"/>
        <v/>
      </c>
      <c r="Q579" s="174" t="str">
        <f t="shared" ca="1" si="122"/>
        <v/>
      </c>
      <c r="R579" s="183">
        <v>0</v>
      </c>
    </row>
    <row r="580" spans="2:18" ht="11">
      <c r="B580" s="178"/>
      <c r="G580" s="181"/>
      <c r="I580" s="173">
        <f t="shared" si="124"/>
        <v>0</v>
      </c>
      <c r="J580" s="174" t="str">
        <f t="shared" ca="1" si="113"/>
        <v/>
      </c>
      <c r="K580" s="236" t="str">
        <f ca="1">IF(K$5&lt;=TODAY(),#REF!,"")</f>
        <v/>
      </c>
      <c r="L580" s="236" t="str">
        <f t="shared" ca="1" si="123"/>
        <v/>
      </c>
      <c r="M580" s="174" t="str">
        <f t="shared" ca="1" si="114"/>
        <v/>
      </c>
      <c r="N580" s="174" t="str">
        <f t="shared" ca="1" si="125"/>
        <v/>
      </c>
      <c r="O580" s="236" t="str">
        <f ca="1">IF(O$5&lt;=TODAY(),#REF!,"")</f>
        <v/>
      </c>
      <c r="P580" s="236" t="str">
        <f t="shared" ca="1" si="121"/>
        <v/>
      </c>
      <c r="Q580" s="174" t="str">
        <f t="shared" ca="1" si="122"/>
        <v/>
      </c>
      <c r="R580" s="183">
        <v>0</v>
      </c>
    </row>
    <row r="581" spans="2:18" ht="11">
      <c r="B581" s="178"/>
      <c r="G581" s="181"/>
      <c r="I581" s="173">
        <f t="shared" si="124"/>
        <v>0</v>
      </c>
      <c r="J581" s="174" t="str">
        <f t="shared" ca="1" si="113"/>
        <v/>
      </c>
      <c r="K581" s="236" t="str">
        <f ca="1">IF(K$5&lt;=TODAY(),#REF!,"")</f>
        <v/>
      </c>
      <c r="L581" s="236" t="str">
        <f t="shared" ca="1" si="123"/>
        <v/>
      </c>
      <c r="M581" s="174" t="str">
        <f t="shared" ca="1" si="114"/>
        <v/>
      </c>
      <c r="N581" s="174" t="str">
        <f t="shared" ca="1" si="125"/>
        <v/>
      </c>
      <c r="O581" s="236" t="str">
        <f ca="1">IF(O$5&lt;=TODAY(),#REF!,"")</f>
        <v/>
      </c>
      <c r="P581" s="236" t="str">
        <f t="shared" ca="1" si="121"/>
        <v/>
      </c>
      <c r="Q581" s="174" t="str">
        <f t="shared" ca="1" si="122"/>
        <v/>
      </c>
      <c r="R581" s="183">
        <v>0</v>
      </c>
    </row>
    <row r="582" spans="2:18" ht="11">
      <c r="B582" s="178"/>
      <c r="G582" s="181"/>
      <c r="I582" s="173">
        <f t="shared" si="124"/>
        <v>0</v>
      </c>
      <c r="J582" s="174" t="str">
        <f t="shared" ref="J582:J645" ca="1" si="126">IF(J$5&lt;=TODAY(),I582,"")</f>
        <v/>
      </c>
      <c r="K582" s="236" t="str">
        <f ca="1">IF(K$5&lt;=TODAY(),#REF!,"")</f>
        <v/>
      </c>
      <c r="L582" s="236" t="str">
        <f t="shared" ca="1" si="123"/>
        <v/>
      </c>
      <c r="M582" s="174" t="str">
        <f t="shared" ca="1" si="114"/>
        <v/>
      </c>
      <c r="N582" s="174" t="str">
        <f t="shared" ca="1" si="125"/>
        <v/>
      </c>
      <c r="O582" s="236" t="str">
        <f ca="1">IF(O$5&lt;=TODAY(),#REF!,"")</f>
        <v/>
      </c>
      <c r="P582" s="236" t="str">
        <f t="shared" ca="1" si="121"/>
        <v/>
      </c>
      <c r="Q582" s="174" t="str">
        <f t="shared" ca="1" si="122"/>
        <v/>
      </c>
      <c r="R582" s="183">
        <v>0</v>
      </c>
    </row>
    <row r="583" spans="2:18" ht="11">
      <c r="B583" s="178"/>
      <c r="G583" s="181"/>
      <c r="I583" s="173">
        <f t="shared" si="124"/>
        <v>0</v>
      </c>
      <c r="J583" s="174" t="str">
        <f t="shared" ca="1" si="126"/>
        <v/>
      </c>
      <c r="K583" s="236" t="str">
        <f ca="1">IF(K$5&lt;=TODAY(),#REF!,"")</f>
        <v/>
      </c>
      <c r="L583" s="236" t="str">
        <f t="shared" ca="1" si="123"/>
        <v/>
      </c>
      <c r="M583" s="174" t="str">
        <f t="shared" ca="1" si="114"/>
        <v/>
      </c>
      <c r="N583" s="174" t="str">
        <f t="shared" ca="1" si="125"/>
        <v/>
      </c>
      <c r="O583" s="236" t="str">
        <f ca="1">IF(O$5&lt;=TODAY(),#REF!,"")</f>
        <v/>
      </c>
      <c r="P583" s="236" t="str">
        <f t="shared" ref="P583:P602" ca="1" si="127">IF(P$5&lt;=TODAY(),O583,"")</f>
        <v/>
      </c>
      <c r="Q583" s="174" t="str">
        <f t="shared" ca="1" si="122"/>
        <v/>
      </c>
      <c r="R583" s="183">
        <v>0</v>
      </c>
    </row>
    <row r="584" spans="2:18" ht="11">
      <c r="B584" s="178"/>
      <c r="G584" s="181"/>
      <c r="I584" s="173">
        <f t="shared" si="124"/>
        <v>0</v>
      </c>
      <c r="J584" s="174" t="str">
        <f t="shared" ca="1" si="126"/>
        <v/>
      </c>
      <c r="K584" s="236" t="str">
        <f ca="1">IF(K$5&lt;=TODAY(),#REF!,"")</f>
        <v/>
      </c>
      <c r="L584" s="236" t="str">
        <f t="shared" ca="1" si="123"/>
        <v/>
      </c>
      <c r="M584" s="174" t="str">
        <f t="shared" ca="1" si="114"/>
        <v/>
      </c>
      <c r="N584" s="174" t="str">
        <f t="shared" ca="1" si="125"/>
        <v/>
      </c>
      <c r="O584" s="236" t="str">
        <f ca="1">IF(O$5&lt;=TODAY(),#REF!,"")</f>
        <v/>
      </c>
      <c r="P584" s="236" t="str">
        <f t="shared" ca="1" si="127"/>
        <v/>
      </c>
      <c r="Q584" s="174" t="str">
        <f t="shared" ref="Q584:Q603" ca="1" si="128">IF(Q$5&lt;=TODAY(),P584,"")</f>
        <v/>
      </c>
      <c r="R584" s="183">
        <v>0</v>
      </c>
    </row>
    <row r="585" spans="2:18" ht="11">
      <c r="B585" s="178"/>
      <c r="G585" s="181"/>
      <c r="I585" s="173">
        <f t="shared" si="124"/>
        <v>0</v>
      </c>
      <c r="J585" s="174" t="str">
        <f t="shared" ca="1" si="126"/>
        <v/>
      </c>
      <c r="K585" s="236" t="str">
        <f ca="1">IF(K$5&lt;=TODAY(),#REF!,"")</f>
        <v/>
      </c>
      <c r="L585" s="236" t="str">
        <f t="shared" ref="L585:L604" ca="1" si="129">IF(L$5&lt;=TODAY(),K585,"")</f>
        <v/>
      </c>
      <c r="M585" s="174" t="str">
        <f t="shared" ca="1" si="114"/>
        <v/>
      </c>
      <c r="N585" s="174" t="str">
        <f t="shared" ca="1" si="125"/>
        <v/>
      </c>
      <c r="O585" s="236" t="str">
        <f ca="1">IF(O$5&lt;=TODAY(),#REF!,"")</f>
        <v/>
      </c>
      <c r="P585" s="236" t="str">
        <f t="shared" ca="1" si="127"/>
        <v/>
      </c>
      <c r="Q585" s="174" t="str">
        <f t="shared" ca="1" si="128"/>
        <v/>
      </c>
      <c r="R585" s="183">
        <v>0</v>
      </c>
    </row>
    <row r="586" spans="2:18" ht="11">
      <c r="B586" s="178"/>
      <c r="G586" s="181"/>
      <c r="I586" s="173">
        <f t="shared" si="124"/>
        <v>0</v>
      </c>
      <c r="J586" s="174" t="str">
        <f t="shared" ca="1" si="126"/>
        <v/>
      </c>
      <c r="K586" s="236" t="str">
        <f ca="1">IF(K$5&lt;=TODAY(),#REF!,"")</f>
        <v/>
      </c>
      <c r="L586" s="236" t="str">
        <f t="shared" ca="1" si="129"/>
        <v/>
      </c>
      <c r="M586" s="174" t="str">
        <f t="shared" ref="M586:M649" ca="1" si="130">IF(M$5&lt;=TODAY(),L586,"")</f>
        <v/>
      </c>
      <c r="N586" s="174" t="str">
        <f t="shared" ca="1" si="125"/>
        <v/>
      </c>
      <c r="O586" s="236" t="str">
        <f ca="1">IF(O$5&lt;=TODAY(),#REF!,"")</f>
        <v/>
      </c>
      <c r="P586" s="236" t="str">
        <f t="shared" ca="1" si="127"/>
        <v/>
      </c>
      <c r="Q586" s="174" t="str">
        <f t="shared" ca="1" si="128"/>
        <v/>
      </c>
      <c r="R586" s="183">
        <v>0</v>
      </c>
    </row>
    <row r="587" spans="2:18" ht="11">
      <c r="B587" s="178"/>
      <c r="G587" s="181"/>
      <c r="I587" s="173">
        <f t="shared" si="124"/>
        <v>0</v>
      </c>
      <c r="J587" s="174" t="str">
        <f t="shared" ca="1" si="126"/>
        <v/>
      </c>
      <c r="K587" s="236" t="str">
        <f ca="1">IF(K$5&lt;=TODAY(),#REF!,"")</f>
        <v/>
      </c>
      <c r="L587" s="236" t="str">
        <f t="shared" ca="1" si="129"/>
        <v/>
      </c>
      <c r="M587" s="174" t="str">
        <f t="shared" ca="1" si="130"/>
        <v/>
      </c>
      <c r="N587" s="174" t="str">
        <f t="shared" ca="1" si="125"/>
        <v/>
      </c>
      <c r="O587" s="236" t="str">
        <f ca="1">IF(O$5&lt;=TODAY(),#REF!,"")</f>
        <v/>
      </c>
      <c r="P587" s="236" t="str">
        <f t="shared" ca="1" si="127"/>
        <v/>
      </c>
      <c r="Q587" s="174" t="str">
        <f t="shared" ca="1" si="128"/>
        <v/>
      </c>
      <c r="R587" s="183">
        <v>0</v>
      </c>
    </row>
    <row r="588" spans="2:18" ht="11">
      <c r="B588" s="178"/>
      <c r="G588" s="181"/>
      <c r="I588" s="173">
        <f t="shared" si="124"/>
        <v>0</v>
      </c>
      <c r="J588" s="174" t="str">
        <f t="shared" ca="1" si="126"/>
        <v/>
      </c>
      <c r="K588" s="236" t="str">
        <f ca="1">IF(K$5&lt;=TODAY(),#REF!,"")</f>
        <v/>
      </c>
      <c r="L588" s="236" t="str">
        <f t="shared" ca="1" si="129"/>
        <v/>
      </c>
      <c r="M588" s="174" t="str">
        <f t="shared" ca="1" si="130"/>
        <v/>
      </c>
      <c r="N588" s="174" t="str">
        <f t="shared" ca="1" si="125"/>
        <v/>
      </c>
      <c r="O588" s="236" t="str">
        <f ca="1">IF(O$5&lt;=TODAY(),#REF!,"")</f>
        <v/>
      </c>
      <c r="P588" s="236" t="str">
        <f t="shared" ca="1" si="127"/>
        <v/>
      </c>
      <c r="Q588" s="174" t="str">
        <f t="shared" ca="1" si="128"/>
        <v/>
      </c>
      <c r="R588" s="183">
        <v>0</v>
      </c>
    </row>
    <row r="589" spans="2:18" ht="11">
      <c r="B589" s="178"/>
      <c r="G589" s="181"/>
      <c r="I589" s="173">
        <f t="shared" si="124"/>
        <v>0</v>
      </c>
      <c r="J589" s="174" t="str">
        <f t="shared" ca="1" si="126"/>
        <v/>
      </c>
      <c r="K589" s="236" t="str">
        <f ca="1">IF(K$5&lt;=TODAY(),#REF!,"")</f>
        <v/>
      </c>
      <c r="L589" s="236" t="str">
        <f t="shared" ca="1" si="129"/>
        <v/>
      </c>
      <c r="M589" s="174" t="str">
        <f t="shared" ca="1" si="130"/>
        <v/>
      </c>
      <c r="N589" s="174" t="str">
        <f t="shared" ca="1" si="125"/>
        <v/>
      </c>
      <c r="O589" s="236" t="str">
        <f ca="1">IF(O$5&lt;=TODAY(),#REF!,"")</f>
        <v/>
      </c>
      <c r="P589" s="236" t="str">
        <f t="shared" ca="1" si="127"/>
        <v/>
      </c>
      <c r="Q589" s="174" t="str">
        <f t="shared" ca="1" si="128"/>
        <v/>
      </c>
      <c r="R589" s="183">
        <v>0</v>
      </c>
    </row>
    <row r="590" spans="2:18" ht="11">
      <c r="B590" s="178"/>
      <c r="G590" s="181"/>
      <c r="I590" s="173">
        <f t="shared" si="124"/>
        <v>0</v>
      </c>
      <c r="J590" s="174" t="str">
        <f t="shared" ca="1" si="126"/>
        <v/>
      </c>
      <c r="K590" s="236" t="str">
        <f ca="1">IF(K$5&lt;=TODAY(),#REF!,"")</f>
        <v/>
      </c>
      <c r="L590" s="236" t="str">
        <f t="shared" ca="1" si="129"/>
        <v/>
      </c>
      <c r="M590" s="174" t="str">
        <f t="shared" ca="1" si="130"/>
        <v/>
      </c>
      <c r="N590" s="174" t="str">
        <f t="shared" ca="1" si="125"/>
        <v/>
      </c>
      <c r="O590" s="236" t="str">
        <f ca="1">IF(O$5&lt;=TODAY(),#REF!,"")</f>
        <v/>
      </c>
      <c r="P590" s="236" t="str">
        <f t="shared" ca="1" si="127"/>
        <v/>
      </c>
      <c r="Q590" s="174" t="str">
        <f t="shared" ca="1" si="128"/>
        <v/>
      </c>
      <c r="R590" s="183">
        <v>0</v>
      </c>
    </row>
    <row r="591" spans="2:18" ht="11">
      <c r="B591" s="178"/>
      <c r="G591" s="181"/>
      <c r="I591" s="173">
        <f t="shared" si="124"/>
        <v>0</v>
      </c>
      <c r="J591" s="174" t="str">
        <f t="shared" ca="1" si="126"/>
        <v/>
      </c>
      <c r="K591" s="236" t="str">
        <f ca="1">IF(K$5&lt;=TODAY(),#REF!,"")</f>
        <v/>
      </c>
      <c r="L591" s="236" t="str">
        <f t="shared" ca="1" si="129"/>
        <v/>
      </c>
      <c r="M591" s="174" t="str">
        <f t="shared" ca="1" si="130"/>
        <v/>
      </c>
      <c r="N591" s="174" t="str">
        <f t="shared" ca="1" si="125"/>
        <v/>
      </c>
      <c r="O591" s="236" t="str">
        <f ca="1">IF(O$5&lt;=TODAY(),#REF!,"")</f>
        <v/>
      </c>
      <c r="P591" s="236" t="str">
        <f t="shared" ca="1" si="127"/>
        <v/>
      </c>
      <c r="Q591" s="174" t="str">
        <f t="shared" ca="1" si="128"/>
        <v/>
      </c>
      <c r="R591" s="183">
        <v>0</v>
      </c>
    </row>
    <row r="592" spans="2:18" ht="11">
      <c r="B592" s="178"/>
      <c r="G592" s="181"/>
      <c r="I592" s="173">
        <f t="shared" si="124"/>
        <v>0</v>
      </c>
      <c r="J592" s="174" t="str">
        <f t="shared" ca="1" si="126"/>
        <v/>
      </c>
      <c r="K592" s="236" t="str">
        <f ca="1">IF(K$5&lt;=TODAY(),#REF!,"")</f>
        <v/>
      </c>
      <c r="L592" s="236" t="str">
        <f t="shared" ca="1" si="129"/>
        <v/>
      </c>
      <c r="M592" s="174" t="str">
        <f t="shared" ca="1" si="130"/>
        <v/>
      </c>
      <c r="N592" s="174" t="str">
        <f t="shared" ca="1" si="125"/>
        <v/>
      </c>
      <c r="O592" s="236" t="str">
        <f ca="1">IF(O$5&lt;=TODAY(),#REF!,"")</f>
        <v/>
      </c>
      <c r="P592" s="236" t="str">
        <f t="shared" ca="1" si="127"/>
        <v/>
      </c>
      <c r="Q592" s="174" t="str">
        <f t="shared" ca="1" si="128"/>
        <v/>
      </c>
      <c r="R592" s="183">
        <v>0</v>
      </c>
    </row>
    <row r="593" spans="2:18" ht="11">
      <c r="B593" s="178"/>
      <c r="G593" s="181"/>
      <c r="I593" s="173">
        <f t="shared" si="124"/>
        <v>0</v>
      </c>
      <c r="J593" s="174" t="str">
        <f t="shared" ca="1" si="126"/>
        <v/>
      </c>
      <c r="K593" s="236" t="str">
        <f ca="1">IF(K$5&lt;=TODAY(),#REF!,"")</f>
        <v/>
      </c>
      <c r="L593" s="236" t="str">
        <f t="shared" ca="1" si="129"/>
        <v/>
      </c>
      <c r="M593" s="174" t="str">
        <f t="shared" ca="1" si="130"/>
        <v/>
      </c>
      <c r="N593" s="174" t="str">
        <f t="shared" ca="1" si="125"/>
        <v/>
      </c>
      <c r="O593" s="236" t="str">
        <f ca="1">IF(O$5&lt;=TODAY(),#REF!,"")</f>
        <v/>
      </c>
      <c r="P593" s="236" t="str">
        <f t="shared" ca="1" si="127"/>
        <v/>
      </c>
      <c r="Q593" s="174" t="str">
        <f t="shared" ca="1" si="128"/>
        <v/>
      </c>
      <c r="R593" s="183">
        <v>0</v>
      </c>
    </row>
    <row r="594" spans="2:18" ht="11">
      <c r="B594" s="178"/>
      <c r="G594" s="181"/>
      <c r="I594" s="173">
        <f t="shared" si="124"/>
        <v>0</v>
      </c>
      <c r="J594" s="174" t="str">
        <f t="shared" ca="1" si="126"/>
        <v/>
      </c>
      <c r="K594" s="236" t="str">
        <f ca="1">IF(K$5&lt;=TODAY(),#REF!,"")</f>
        <v/>
      </c>
      <c r="L594" s="236" t="str">
        <f t="shared" ca="1" si="129"/>
        <v/>
      </c>
      <c r="M594" s="174" t="str">
        <f t="shared" ca="1" si="130"/>
        <v/>
      </c>
      <c r="N594" s="174" t="str">
        <f t="shared" ca="1" si="125"/>
        <v/>
      </c>
      <c r="O594" s="236" t="str">
        <f ca="1">IF(O$5&lt;=TODAY(),#REF!,"")</f>
        <v/>
      </c>
      <c r="P594" s="236" t="str">
        <f t="shared" ca="1" si="127"/>
        <v/>
      </c>
      <c r="Q594" s="174" t="str">
        <f t="shared" ca="1" si="128"/>
        <v/>
      </c>
      <c r="R594" s="183">
        <v>0</v>
      </c>
    </row>
    <row r="595" spans="2:18" ht="11">
      <c r="B595" s="178"/>
      <c r="G595" s="181"/>
      <c r="I595" s="173">
        <f t="shared" si="124"/>
        <v>0</v>
      </c>
      <c r="J595" s="174" t="str">
        <f t="shared" ca="1" si="126"/>
        <v/>
      </c>
      <c r="K595" s="236" t="str">
        <f ca="1">IF(K$5&lt;=TODAY(),#REF!,"")</f>
        <v/>
      </c>
      <c r="L595" s="236" t="str">
        <f t="shared" ca="1" si="129"/>
        <v/>
      </c>
      <c r="M595" s="174" t="str">
        <f t="shared" ca="1" si="130"/>
        <v/>
      </c>
      <c r="N595" s="174" t="str">
        <f t="shared" ca="1" si="125"/>
        <v/>
      </c>
      <c r="O595" s="236" t="str">
        <f ca="1">IF(O$5&lt;=TODAY(),#REF!,"")</f>
        <v/>
      </c>
      <c r="P595" s="236" t="str">
        <f t="shared" ca="1" si="127"/>
        <v/>
      </c>
      <c r="Q595" s="174" t="str">
        <f t="shared" ca="1" si="128"/>
        <v/>
      </c>
      <c r="R595" s="183">
        <v>0</v>
      </c>
    </row>
    <row r="596" spans="2:18" ht="11">
      <c r="B596" s="178"/>
      <c r="G596" s="181"/>
      <c r="I596" s="173">
        <f t="shared" si="124"/>
        <v>0</v>
      </c>
      <c r="J596" s="174" t="str">
        <f t="shared" ca="1" si="126"/>
        <v/>
      </c>
      <c r="K596" s="236" t="str">
        <f ca="1">IF(K$5&lt;=TODAY(),#REF!,"")</f>
        <v/>
      </c>
      <c r="L596" s="236" t="str">
        <f t="shared" ca="1" si="129"/>
        <v/>
      </c>
      <c r="M596" s="174" t="str">
        <f t="shared" ca="1" si="130"/>
        <v/>
      </c>
      <c r="N596" s="174" t="str">
        <f t="shared" ca="1" si="125"/>
        <v/>
      </c>
      <c r="O596" s="236" t="str">
        <f ca="1">IF(O$5&lt;=TODAY(),#REF!,"")</f>
        <v/>
      </c>
      <c r="P596" s="236" t="str">
        <f t="shared" ca="1" si="127"/>
        <v/>
      </c>
      <c r="Q596" s="174" t="str">
        <f t="shared" ca="1" si="128"/>
        <v/>
      </c>
      <c r="R596" s="183">
        <v>0</v>
      </c>
    </row>
    <row r="597" spans="2:18" ht="11">
      <c r="B597" s="178"/>
      <c r="G597" s="181"/>
      <c r="I597" s="173">
        <f t="shared" si="124"/>
        <v>0</v>
      </c>
      <c r="J597" s="174" t="str">
        <f t="shared" ca="1" si="126"/>
        <v/>
      </c>
      <c r="K597" s="236" t="str">
        <f ca="1">IF(K$5&lt;=TODAY(),#REF!,"")</f>
        <v/>
      </c>
      <c r="L597" s="236" t="str">
        <f t="shared" ca="1" si="129"/>
        <v/>
      </c>
      <c r="M597" s="174" t="str">
        <f t="shared" ca="1" si="130"/>
        <v/>
      </c>
      <c r="N597" s="174" t="str">
        <f t="shared" ca="1" si="125"/>
        <v/>
      </c>
      <c r="O597" s="236" t="str">
        <f ca="1">IF(O$5&lt;=TODAY(),#REF!,"")</f>
        <v/>
      </c>
      <c r="P597" s="236" t="str">
        <f t="shared" ca="1" si="127"/>
        <v/>
      </c>
      <c r="Q597" s="174" t="str">
        <f t="shared" ca="1" si="128"/>
        <v/>
      </c>
      <c r="R597" s="183">
        <v>0</v>
      </c>
    </row>
    <row r="598" spans="2:18" ht="11">
      <c r="B598" s="178"/>
      <c r="G598" s="181"/>
      <c r="I598" s="173">
        <f t="shared" si="124"/>
        <v>0</v>
      </c>
      <c r="J598" s="174" t="str">
        <f t="shared" ca="1" si="126"/>
        <v/>
      </c>
      <c r="K598" s="236" t="str">
        <f ca="1">IF(K$5&lt;=TODAY(),#REF!,"")</f>
        <v/>
      </c>
      <c r="L598" s="236" t="str">
        <f t="shared" ca="1" si="129"/>
        <v/>
      </c>
      <c r="M598" s="174" t="str">
        <f t="shared" ca="1" si="130"/>
        <v/>
      </c>
      <c r="N598" s="174" t="str">
        <f t="shared" ca="1" si="125"/>
        <v/>
      </c>
      <c r="O598" s="236" t="str">
        <f ca="1">IF(O$5&lt;=TODAY(),#REF!,"")</f>
        <v/>
      </c>
      <c r="P598" s="236" t="str">
        <f t="shared" ca="1" si="127"/>
        <v/>
      </c>
      <c r="Q598" s="174" t="str">
        <f t="shared" ca="1" si="128"/>
        <v/>
      </c>
      <c r="R598" s="183">
        <v>0</v>
      </c>
    </row>
    <row r="599" spans="2:18" ht="11">
      <c r="B599" s="178"/>
      <c r="G599" s="181"/>
      <c r="I599" s="173">
        <f t="shared" si="124"/>
        <v>0</v>
      </c>
      <c r="J599" s="174" t="str">
        <f t="shared" ca="1" si="126"/>
        <v/>
      </c>
      <c r="K599" s="236" t="str">
        <f ca="1">IF(K$5&lt;=TODAY(),#REF!,"")</f>
        <v/>
      </c>
      <c r="L599" s="236" t="str">
        <f t="shared" ca="1" si="129"/>
        <v/>
      </c>
      <c r="M599" s="174" t="str">
        <f t="shared" ca="1" si="130"/>
        <v/>
      </c>
      <c r="N599" s="174" t="str">
        <f t="shared" ca="1" si="125"/>
        <v/>
      </c>
      <c r="O599" s="236" t="str">
        <f ca="1">IF(O$5&lt;=TODAY(),#REF!,"")</f>
        <v/>
      </c>
      <c r="P599" s="236" t="str">
        <f t="shared" ca="1" si="127"/>
        <v/>
      </c>
      <c r="Q599" s="174" t="str">
        <f t="shared" ca="1" si="128"/>
        <v/>
      </c>
      <c r="R599" s="183">
        <v>0</v>
      </c>
    </row>
    <row r="600" spans="2:18" ht="11">
      <c r="B600" s="178"/>
      <c r="G600" s="181"/>
      <c r="I600" s="173">
        <f t="shared" si="124"/>
        <v>0</v>
      </c>
      <c r="J600" s="174" t="str">
        <f t="shared" ca="1" si="126"/>
        <v/>
      </c>
      <c r="K600" s="236" t="str">
        <f ca="1">IF(K$5&lt;=TODAY(),#REF!,"")</f>
        <v/>
      </c>
      <c r="L600" s="236" t="str">
        <f t="shared" ca="1" si="129"/>
        <v/>
      </c>
      <c r="M600" s="174" t="str">
        <f t="shared" ca="1" si="130"/>
        <v/>
      </c>
      <c r="N600" s="174" t="str">
        <f t="shared" ca="1" si="125"/>
        <v/>
      </c>
      <c r="O600" s="236" t="str">
        <f ca="1">IF(O$5&lt;=TODAY(),#REF!,"")</f>
        <v/>
      </c>
      <c r="P600" s="236" t="str">
        <f t="shared" ca="1" si="127"/>
        <v/>
      </c>
      <c r="Q600" s="174" t="str">
        <f t="shared" ca="1" si="128"/>
        <v/>
      </c>
      <c r="R600" s="183">
        <v>0</v>
      </c>
    </row>
    <row r="601" spans="2:18" ht="11">
      <c r="B601" s="178"/>
      <c r="G601" s="181"/>
      <c r="I601" s="173">
        <f t="shared" si="124"/>
        <v>0</v>
      </c>
      <c r="J601" s="174" t="str">
        <f t="shared" ca="1" si="126"/>
        <v/>
      </c>
      <c r="K601" s="236" t="str">
        <f ca="1">IF(K$5&lt;=TODAY(),#REF!,"")</f>
        <v/>
      </c>
      <c r="L601" s="236" t="str">
        <f t="shared" ca="1" si="129"/>
        <v/>
      </c>
      <c r="M601" s="174" t="str">
        <f t="shared" ca="1" si="130"/>
        <v/>
      </c>
      <c r="N601" s="174" t="str">
        <f t="shared" ca="1" si="125"/>
        <v/>
      </c>
      <c r="O601" s="236" t="str">
        <f ca="1">IF(O$5&lt;=TODAY(),#REF!,"")</f>
        <v/>
      </c>
      <c r="P601" s="236" t="str">
        <f t="shared" ca="1" si="127"/>
        <v/>
      </c>
      <c r="Q601" s="174" t="str">
        <f t="shared" ca="1" si="128"/>
        <v/>
      </c>
      <c r="R601" s="183">
        <v>0</v>
      </c>
    </row>
    <row r="602" spans="2:18" ht="11">
      <c r="B602" s="178"/>
      <c r="G602" s="181"/>
      <c r="I602" s="173">
        <f t="shared" si="124"/>
        <v>0</v>
      </c>
      <c r="J602" s="174" t="str">
        <f t="shared" ca="1" si="126"/>
        <v/>
      </c>
      <c r="K602" s="236" t="str">
        <f ca="1">IF(K$5&lt;=TODAY(),#REF!,"")</f>
        <v/>
      </c>
      <c r="L602" s="236" t="str">
        <f t="shared" ca="1" si="129"/>
        <v/>
      </c>
      <c r="M602" s="174" t="str">
        <f t="shared" ca="1" si="130"/>
        <v/>
      </c>
      <c r="N602" s="174" t="str">
        <f t="shared" ca="1" si="125"/>
        <v/>
      </c>
      <c r="O602" s="236" t="str">
        <f ca="1">IF(O$5&lt;=TODAY(),#REF!,"")</f>
        <v/>
      </c>
      <c r="P602" s="236" t="str">
        <f t="shared" ca="1" si="127"/>
        <v/>
      </c>
      <c r="Q602" s="174" t="str">
        <f t="shared" ca="1" si="128"/>
        <v/>
      </c>
      <c r="R602" s="183">
        <v>0</v>
      </c>
    </row>
    <row r="603" spans="2:18" ht="11">
      <c r="B603" s="178"/>
      <c r="G603" s="181"/>
      <c r="I603" s="173">
        <f t="shared" si="124"/>
        <v>0</v>
      </c>
      <c r="J603" s="174" t="str">
        <f t="shared" ca="1" si="126"/>
        <v/>
      </c>
      <c r="K603" s="236" t="str">
        <f ca="1">IF(K$5&lt;=TODAY(),#REF!,"")</f>
        <v/>
      </c>
      <c r="L603" s="236" t="str">
        <f t="shared" ca="1" si="129"/>
        <v/>
      </c>
      <c r="M603" s="174" t="str">
        <f t="shared" ca="1" si="130"/>
        <v/>
      </c>
      <c r="N603" s="174" t="str">
        <f t="shared" ca="1" si="125"/>
        <v/>
      </c>
      <c r="O603" s="236" t="str">
        <f ca="1">IF(O$5&lt;=TODAY(),#REF!,"")</f>
        <v/>
      </c>
      <c r="P603" s="236" t="str">
        <f t="shared" ref="P603:P622" ca="1" si="131">IF(P$5&lt;=TODAY(),O603,"")</f>
        <v/>
      </c>
      <c r="Q603" s="174" t="str">
        <f t="shared" ca="1" si="128"/>
        <v/>
      </c>
      <c r="R603" s="183">
        <v>0</v>
      </c>
    </row>
    <row r="604" spans="2:18" ht="11">
      <c r="B604" s="178"/>
      <c r="G604" s="181"/>
      <c r="I604" s="173">
        <f t="shared" si="124"/>
        <v>0</v>
      </c>
      <c r="J604" s="174" t="str">
        <f t="shared" ca="1" si="126"/>
        <v/>
      </c>
      <c r="K604" s="236" t="str">
        <f ca="1">IF(K$5&lt;=TODAY(),#REF!,"")</f>
        <v/>
      </c>
      <c r="L604" s="236" t="str">
        <f t="shared" ca="1" si="129"/>
        <v/>
      </c>
      <c r="M604" s="174" t="str">
        <f t="shared" ca="1" si="130"/>
        <v/>
      </c>
      <c r="N604" s="174" t="str">
        <f t="shared" ca="1" si="125"/>
        <v/>
      </c>
      <c r="O604" s="236" t="str">
        <f ca="1">IF(O$5&lt;=TODAY(),#REF!,"")</f>
        <v/>
      </c>
      <c r="P604" s="236" t="str">
        <f t="shared" ca="1" si="131"/>
        <v/>
      </c>
      <c r="Q604" s="174" t="str">
        <f t="shared" ref="Q604:Q623" ca="1" si="132">IF(Q$5&lt;=TODAY(),P604,"")</f>
        <v/>
      </c>
      <c r="R604" s="183">
        <v>0</v>
      </c>
    </row>
    <row r="605" spans="2:18" ht="11">
      <c r="B605" s="178"/>
      <c r="G605" s="181"/>
      <c r="I605" s="173">
        <f t="shared" si="124"/>
        <v>0</v>
      </c>
      <c r="J605" s="174" t="str">
        <f t="shared" ca="1" si="126"/>
        <v/>
      </c>
      <c r="K605" s="236" t="str">
        <f ca="1">IF(K$5&lt;=TODAY(),#REF!,"")</f>
        <v/>
      </c>
      <c r="L605" s="236" t="str">
        <f t="shared" ref="L605:L624" ca="1" si="133">IF(L$5&lt;=TODAY(),K605,"")</f>
        <v/>
      </c>
      <c r="M605" s="174" t="str">
        <f t="shared" ca="1" si="130"/>
        <v/>
      </c>
      <c r="N605" s="174" t="str">
        <f t="shared" ca="1" si="125"/>
        <v/>
      </c>
      <c r="O605" s="236" t="str">
        <f ca="1">IF(O$5&lt;=TODAY(),#REF!,"")</f>
        <v/>
      </c>
      <c r="P605" s="236" t="str">
        <f t="shared" ca="1" si="131"/>
        <v/>
      </c>
      <c r="Q605" s="174" t="str">
        <f t="shared" ca="1" si="132"/>
        <v/>
      </c>
      <c r="R605" s="183">
        <v>0</v>
      </c>
    </row>
    <row r="606" spans="2:18" ht="11">
      <c r="B606" s="178"/>
      <c r="G606" s="181"/>
      <c r="I606" s="173">
        <f t="shared" si="124"/>
        <v>0</v>
      </c>
      <c r="J606" s="174" t="str">
        <f t="shared" ca="1" si="126"/>
        <v/>
      </c>
      <c r="K606" s="236" t="str">
        <f ca="1">IF(K$5&lt;=TODAY(),#REF!,"")</f>
        <v/>
      </c>
      <c r="L606" s="236" t="str">
        <f t="shared" ca="1" si="133"/>
        <v/>
      </c>
      <c r="M606" s="174" t="str">
        <f t="shared" ca="1" si="130"/>
        <v/>
      </c>
      <c r="N606" s="174" t="str">
        <f t="shared" ca="1" si="125"/>
        <v/>
      </c>
      <c r="O606" s="236" t="str">
        <f ca="1">IF(O$5&lt;=TODAY(),#REF!,"")</f>
        <v/>
      </c>
      <c r="P606" s="236" t="str">
        <f t="shared" ca="1" si="131"/>
        <v/>
      </c>
      <c r="Q606" s="174" t="str">
        <f t="shared" ca="1" si="132"/>
        <v/>
      </c>
      <c r="R606" s="183">
        <v>0</v>
      </c>
    </row>
    <row r="607" spans="2:18" ht="11">
      <c r="B607" s="178"/>
      <c r="G607" s="181"/>
      <c r="I607" s="173">
        <f t="shared" si="124"/>
        <v>0</v>
      </c>
      <c r="J607" s="174" t="str">
        <f t="shared" ca="1" si="126"/>
        <v/>
      </c>
      <c r="K607" s="236" t="str">
        <f ca="1">IF(K$5&lt;=TODAY(),#REF!,"")</f>
        <v/>
      </c>
      <c r="L607" s="236" t="str">
        <f t="shared" ca="1" si="133"/>
        <v/>
      </c>
      <c r="M607" s="174" t="str">
        <f t="shared" ca="1" si="130"/>
        <v/>
      </c>
      <c r="N607" s="174" t="str">
        <f t="shared" ca="1" si="125"/>
        <v/>
      </c>
      <c r="O607" s="236" t="str">
        <f ca="1">IF(O$5&lt;=TODAY(),#REF!,"")</f>
        <v/>
      </c>
      <c r="P607" s="236" t="str">
        <f t="shared" ca="1" si="131"/>
        <v/>
      </c>
      <c r="Q607" s="174" t="str">
        <f t="shared" ca="1" si="132"/>
        <v/>
      </c>
      <c r="R607" s="183">
        <v>0</v>
      </c>
    </row>
    <row r="608" spans="2:18" ht="11">
      <c r="B608" s="178"/>
      <c r="G608" s="181"/>
      <c r="I608" s="173">
        <f t="shared" si="124"/>
        <v>0</v>
      </c>
      <c r="J608" s="174" t="str">
        <f t="shared" ca="1" si="126"/>
        <v/>
      </c>
      <c r="K608" s="236" t="str">
        <f ca="1">IF(K$5&lt;=TODAY(),#REF!,"")</f>
        <v/>
      </c>
      <c r="L608" s="236" t="str">
        <f t="shared" ca="1" si="133"/>
        <v/>
      </c>
      <c r="M608" s="174" t="str">
        <f t="shared" ca="1" si="130"/>
        <v/>
      </c>
      <c r="N608" s="174" t="str">
        <f t="shared" ca="1" si="125"/>
        <v/>
      </c>
      <c r="O608" s="236" t="str">
        <f ca="1">IF(O$5&lt;=TODAY(),#REF!,"")</f>
        <v/>
      </c>
      <c r="P608" s="236" t="str">
        <f t="shared" ca="1" si="131"/>
        <v/>
      </c>
      <c r="Q608" s="174" t="str">
        <f t="shared" ca="1" si="132"/>
        <v/>
      </c>
      <c r="R608" s="183">
        <v>0</v>
      </c>
    </row>
    <row r="609" spans="2:18" ht="11">
      <c r="B609" s="178"/>
      <c r="G609" s="181"/>
      <c r="I609" s="173">
        <f t="shared" si="124"/>
        <v>0</v>
      </c>
      <c r="J609" s="174" t="str">
        <f t="shared" ca="1" si="126"/>
        <v/>
      </c>
      <c r="K609" s="236" t="str">
        <f ca="1">IF(K$5&lt;=TODAY(),#REF!,"")</f>
        <v/>
      </c>
      <c r="L609" s="236" t="str">
        <f t="shared" ca="1" si="133"/>
        <v/>
      </c>
      <c r="M609" s="174" t="str">
        <f t="shared" ca="1" si="130"/>
        <v/>
      </c>
      <c r="N609" s="174" t="str">
        <f t="shared" ca="1" si="125"/>
        <v/>
      </c>
      <c r="O609" s="236" t="str">
        <f ca="1">IF(O$5&lt;=TODAY(),#REF!,"")</f>
        <v/>
      </c>
      <c r="P609" s="236" t="str">
        <f t="shared" ca="1" si="131"/>
        <v/>
      </c>
      <c r="Q609" s="174" t="str">
        <f t="shared" ca="1" si="132"/>
        <v/>
      </c>
      <c r="R609" s="183">
        <v>0</v>
      </c>
    </row>
    <row r="610" spans="2:18" ht="11">
      <c r="B610" s="178"/>
      <c r="G610" s="181"/>
      <c r="I610" s="173">
        <f t="shared" si="124"/>
        <v>0</v>
      </c>
      <c r="J610" s="174" t="str">
        <f t="shared" ca="1" si="126"/>
        <v/>
      </c>
      <c r="K610" s="236" t="str">
        <f ca="1">IF(K$5&lt;=TODAY(),#REF!,"")</f>
        <v/>
      </c>
      <c r="L610" s="236" t="str">
        <f t="shared" ca="1" si="133"/>
        <v/>
      </c>
      <c r="M610" s="174" t="str">
        <f t="shared" ca="1" si="130"/>
        <v/>
      </c>
      <c r="N610" s="174" t="str">
        <f t="shared" ca="1" si="125"/>
        <v/>
      </c>
      <c r="O610" s="236" t="str">
        <f ca="1">IF(O$5&lt;=TODAY(),#REF!,"")</f>
        <v/>
      </c>
      <c r="P610" s="236" t="str">
        <f t="shared" ca="1" si="131"/>
        <v/>
      </c>
      <c r="Q610" s="174" t="str">
        <f t="shared" ca="1" si="132"/>
        <v/>
      </c>
      <c r="R610" s="183">
        <v>0</v>
      </c>
    </row>
    <row r="611" spans="2:18" ht="11">
      <c r="B611" s="178"/>
      <c r="G611" s="181"/>
      <c r="I611" s="173">
        <f t="shared" si="124"/>
        <v>0</v>
      </c>
      <c r="J611" s="174" t="str">
        <f t="shared" ca="1" si="126"/>
        <v/>
      </c>
      <c r="K611" s="236" t="str">
        <f ca="1">IF(K$5&lt;=TODAY(),#REF!,"")</f>
        <v/>
      </c>
      <c r="L611" s="236" t="str">
        <f t="shared" ca="1" si="133"/>
        <v/>
      </c>
      <c r="M611" s="174" t="str">
        <f t="shared" ca="1" si="130"/>
        <v/>
      </c>
      <c r="N611" s="174" t="str">
        <f t="shared" ca="1" si="125"/>
        <v/>
      </c>
      <c r="O611" s="236" t="str">
        <f ca="1">IF(O$5&lt;=TODAY(),#REF!,"")</f>
        <v/>
      </c>
      <c r="P611" s="236" t="str">
        <f t="shared" ca="1" si="131"/>
        <v/>
      </c>
      <c r="Q611" s="174" t="str">
        <f t="shared" ca="1" si="132"/>
        <v/>
      </c>
      <c r="R611" s="183">
        <v>0</v>
      </c>
    </row>
    <row r="612" spans="2:18" ht="11">
      <c r="B612" s="178"/>
      <c r="G612" s="181"/>
      <c r="I612" s="173">
        <f t="shared" si="124"/>
        <v>0</v>
      </c>
      <c r="J612" s="174" t="str">
        <f t="shared" ca="1" si="126"/>
        <v/>
      </c>
      <c r="K612" s="236" t="str">
        <f ca="1">IF(K$5&lt;=TODAY(),#REF!,"")</f>
        <v/>
      </c>
      <c r="L612" s="236" t="str">
        <f t="shared" ca="1" si="133"/>
        <v/>
      </c>
      <c r="M612" s="174" t="str">
        <f t="shared" ca="1" si="130"/>
        <v/>
      </c>
      <c r="N612" s="174" t="str">
        <f t="shared" ca="1" si="125"/>
        <v/>
      </c>
      <c r="O612" s="236" t="str">
        <f ca="1">IF(O$5&lt;=TODAY(),#REF!,"")</f>
        <v/>
      </c>
      <c r="P612" s="236" t="str">
        <f t="shared" ca="1" si="131"/>
        <v/>
      </c>
      <c r="Q612" s="174" t="str">
        <f t="shared" ca="1" si="132"/>
        <v/>
      </c>
      <c r="R612" s="183">
        <v>0</v>
      </c>
    </row>
    <row r="613" spans="2:18" ht="11">
      <c r="B613" s="178"/>
      <c r="G613" s="181"/>
      <c r="I613" s="173">
        <f t="shared" si="124"/>
        <v>0</v>
      </c>
      <c r="J613" s="174" t="str">
        <f t="shared" ca="1" si="126"/>
        <v/>
      </c>
      <c r="K613" s="236" t="str">
        <f ca="1">IF(K$5&lt;=TODAY(),#REF!,"")</f>
        <v/>
      </c>
      <c r="L613" s="236" t="str">
        <f t="shared" ca="1" si="133"/>
        <v/>
      </c>
      <c r="M613" s="174" t="str">
        <f t="shared" ca="1" si="130"/>
        <v/>
      </c>
      <c r="N613" s="174" t="str">
        <f t="shared" ca="1" si="125"/>
        <v/>
      </c>
      <c r="O613" s="236" t="str">
        <f ca="1">IF(O$5&lt;=TODAY(),#REF!,"")</f>
        <v/>
      </c>
      <c r="P613" s="236" t="str">
        <f t="shared" ca="1" si="131"/>
        <v/>
      </c>
      <c r="Q613" s="174" t="str">
        <f t="shared" ca="1" si="132"/>
        <v/>
      </c>
      <c r="R613" s="183">
        <v>0</v>
      </c>
    </row>
    <row r="614" spans="2:18" ht="11">
      <c r="B614" s="178"/>
      <c r="G614" s="181"/>
      <c r="I614" s="173">
        <f t="shared" si="124"/>
        <v>0</v>
      </c>
      <c r="J614" s="174" t="str">
        <f t="shared" ca="1" si="126"/>
        <v/>
      </c>
      <c r="K614" s="236" t="str">
        <f ca="1">IF(K$5&lt;=TODAY(),#REF!,"")</f>
        <v/>
      </c>
      <c r="L614" s="236" t="str">
        <f t="shared" ca="1" si="133"/>
        <v/>
      </c>
      <c r="M614" s="174" t="str">
        <f t="shared" ca="1" si="130"/>
        <v/>
      </c>
      <c r="N614" s="174" t="str">
        <f t="shared" ca="1" si="125"/>
        <v/>
      </c>
      <c r="O614" s="236" t="str">
        <f ca="1">IF(O$5&lt;=TODAY(),#REF!,"")</f>
        <v/>
      </c>
      <c r="P614" s="236" t="str">
        <f t="shared" ca="1" si="131"/>
        <v/>
      </c>
      <c r="Q614" s="174" t="str">
        <f t="shared" ca="1" si="132"/>
        <v/>
      </c>
      <c r="R614" s="183">
        <v>0</v>
      </c>
    </row>
    <row r="615" spans="2:18" ht="11">
      <c r="B615" s="178"/>
      <c r="G615" s="181"/>
      <c r="I615" s="173">
        <f t="shared" si="124"/>
        <v>0</v>
      </c>
      <c r="J615" s="174" t="str">
        <f t="shared" ca="1" si="126"/>
        <v/>
      </c>
      <c r="K615" s="236" t="str">
        <f ca="1">IF(K$5&lt;=TODAY(),#REF!,"")</f>
        <v/>
      </c>
      <c r="L615" s="236" t="str">
        <f t="shared" ca="1" si="133"/>
        <v/>
      </c>
      <c r="M615" s="174" t="str">
        <f t="shared" ca="1" si="130"/>
        <v/>
      </c>
      <c r="N615" s="174" t="str">
        <f t="shared" ca="1" si="125"/>
        <v/>
      </c>
      <c r="O615" s="236" t="str">
        <f ca="1">IF(O$5&lt;=TODAY(),#REF!,"")</f>
        <v/>
      </c>
      <c r="P615" s="236" t="str">
        <f t="shared" ca="1" si="131"/>
        <v/>
      </c>
      <c r="Q615" s="174" t="str">
        <f t="shared" ca="1" si="132"/>
        <v/>
      </c>
      <c r="R615" s="183">
        <v>0</v>
      </c>
    </row>
    <row r="616" spans="2:18" ht="11">
      <c r="B616" s="178"/>
      <c r="G616" s="181"/>
      <c r="I616" s="173">
        <f t="shared" si="124"/>
        <v>0</v>
      </c>
      <c r="J616" s="174" t="str">
        <f t="shared" ca="1" si="126"/>
        <v/>
      </c>
      <c r="K616" s="236" t="str">
        <f ca="1">IF(K$5&lt;=TODAY(),#REF!,"")</f>
        <v/>
      </c>
      <c r="L616" s="236" t="str">
        <f t="shared" ca="1" si="133"/>
        <v/>
      </c>
      <c r="M616" s="174" t="str">
        <f t="shared" ca="1" si="130"/>
        <v/>
      </c>
      <c r="N616" s="174" t="str">
        <f t="shared" ca="1" si="125"/>
        <v/>
      </c>
      <c r="O616" s="236" t="str">
        <f ca="1">IF(O$5&lt;=TODAY(),#REF!,"")</f>
        <v/>
      </c>
      <c r="P616" s="236" t="str">
        <f t="shared" ca="1" si="131"/>
        <v/>
      </c>
      <c r="Q616" s="174" t="str">
        <f t="shared" ca="1" si="132"/>
        <v/>
      </c>
      <c r="R616" s="183">
        <v>0</v>
      </c>
    </row>
    <row r="617" spans="2:18" ht="11">
      <c r="B617" s="178"/>
      <c r="G617" s="181"/>
      <c r="I617" s="173">
        <f t="shared" si="124"/>
        <v>0</v>
      </c>
      <c r="J617" s="174" t="str">
        <f t="shared" ca="1" si="126"/>
        <v/>
      </c>
      <c r="K617" s="236" t="str">
        <f ca="1">IF(K$5&lt;=TODAY(),#REF!,"")</f>
        <v/>
      </c>
      <c r="L617" s="236" t="str">
        <f t="shared" ca="1" si="133"/>
        <v/>
      </c>
      <c r="M617" s="174" t="str">
        <f t="shared" ca="1" si="130"/>
        <v/>
      </c>
      <c r="N617" s="174" t="str">
        <f t="shared" ca="1" si="125"/>
        <v/>
      </c>
      <c r="O617" s="236" t="str">
        <f ca="1">IF(O$5&lt;=TODAY(),#REF!,"")</f>
        <v/>
      </c>
      <c r="P617" s="236" t="str">
        <f t="shared" ca="1" si="131"/>
        <v/>
      </c>
      <c r="Q617" s="174" t="str">
        <f t="shared" ca="1" si="132"/>
        <v/>
      </c>
      <c r="R617" s="183">
        <v>0</v>
      </c>
    </row>
    <row r="618" spans="2:18" ht="11">
      <c r="B618" s="178"/>
      <c r="G618" s="181"/>
      <c r="I618" s="173">
        <f t="shared" si="124"/>
        <v>0</v>
      </c>
      <c r="J618" s="174" t="str">
        <f t="shared" ca="1" si="126"/>
        <v/>
      </c>
      <c r="K618" s="236" t="str">
        <f ca="1">IF(K$5&lt;=TODAY(),#REF!,"")</f>
        <v/>
      </c>
      <c r="L618" s="236" t="str">
        <f t="shared" ca="1" si="133"/>
        <v/>
      </c>
      <c r="M618" s="174" t="str">
        <f t="shared" ca="1" si="130"/>
        <v/>
      </c>
      <c r="N618" s="174" t="str">
        <f t="shared" ca="1" si="125"/>
        <v/>
      </c>
      <c r="O618" s="236" t="str">
        <f ca="1">IF(O$5&lt;=TODAY(),#REF!,"")</f>
        <v/>
      </c>
      <c r="P618" s="236" t="str">
        <f t="shared" ca="1" si="131"/>
        <v/>
      </c>
      <c r="Q618" s="174" t="str">
        <f t="shared" ca="1" si="132"/>
        <v/>
      </c>
      <c r="R618" s="183">
        <v>0</v>
      </c>
    </row>
    <row r="619" spans="2:18" ht="11">
      <c r="B619" s="178"/>
      <c r="G619" s="181"/>
      <c r="I619" s="173">
        <f t="shared" si="124"/>
        <v>0</v>
      </c>
      <c r="J619" s="174" t="str">
        <f t="shared" ca="1" si="126"/>
        <v/>
      </c>
      <c r="K619" s="236" t="str">
        <f ca="1">IF(K$5&lt;=TODAY(),#REF!,"")</f>
        <v/>
      </c>
      <c r="L619" s="236" t="str">
        <f t="shared" ca="1" si="133"/>
        <v/>
      </c>
      <c r="M619" s="174" t="str">
        <f t="shared" ca="1" si="130"/>
        <v/>
      </c>
      <c r="N619" s="174" t="str">
        <f t="shared" ca="1" si="125"/>
        <v/>
      </c>
      <c r="O619" s="236" t="str">
        <f ca="1">IF(O$5&lt;=TODAY(),#REF!,"")</f>
        <v/>
      </c>
      <c r="P619" s="236" t="str">
        <f t="shared" ca="1" si="131"/>
        <v/>
      </c>
      <c r="Q619" s="174" t="str">
        <f t="shared" ca="1" si="132"/>
        <v/>
      </c>
      <c r="R619" s="183">
        <v>0</v>
      </c>
    </row>
    <row r="620" spans="2:18" ht="11">
      <c r="B620" s="178"/>
      <c r="G620" s="181"/>
      <c r="I620" s="173">
        <f t="shared" si="124"/>
        <v>0</v>
      </c>
      <c r="J620" s="174" t="str">
        <f t="shared" ca="1" si="126"/>
        <v/>
      </c>
      <c r="K620" s="236" t="str">
        <f ca="1">IF(K$5&lt;=TODAY(),#REF!,"")</f>
        <v/>
      </c>
      <c r="L620" s="236" t="str">
        <f t="shared" ca="1" si="133"/>
        <v/>
      </c>
      <c r="M620" s="174" t="str">
        <f t="shared" ca="1" si="130"/>
        <v/>
      </c>
      <c r="N620" s="174" t="str">
        <f t="shared" ca="1" si="125"/>
        <v/>
      </c>
      <c r="O620" s="236" t="str">
        <f ca="1">IF(O$5&lt;=TODAY(),#REF!,"")</f>
        <v/>
      </c>
      <c r="P620" s="236" t="str">
        <f t="shared" ca="1" si="131"/>
        <v/>
      </c>
      <c r="Q620" s="174" t="str">
        <f t="shared" ca="1" si="132"/>
        <v/>
      </c>
      <c r="R620" s="183">
        <v>0</v>
      </c>
    </row>
    <row r="621" spans="2:18" ht="11">
      <c r="B621" s="178"/>
      <c r="G621" s="181"/>
      <c r="I621" s="173">
        <f t="shared" si="124"/>
        <v>0</v>
      </c>
      <c r="J621" s="174" t="str">
        <f t="shared" ca="1" si="126"/>
        <v/>
      </c>
      <c r="K621" s="236" t="str">
        <f ca="1">IF(K$5&lt;=TODAY(),#REF!,"")</f>
        <v/>
      </c>
      <c r="L621" s="236" t="str">
        <f t="shared" ca="1" si="133"/>
        <v/>
      </c>
      <c r="M621" s="174" t="str">
        <f t="shared" ca="1" si="130"/>
        <v/>
      </c>
      <c r="N621" s="174" t="str">
        <f t="shared" ca="1" si="125"/>
        <v/>
      </c>
      <c r="O621" s="236" t="str">
        <f ca="1">IF(O$5&lt;=TODAY(),#REF!,"")</f>
        <v/>
      </c>
      <c r="P621" s="236" t="str">
        <f t="shared" ca="1" si="131"/>
        <v/>
      </c>
      <c r="Q621" s="174" t="str">
        <f t="shared" ca="1" si="132"/>
        <v/>
      </c>
      <c r="R621" s="183">
        <v>0</v>
      </c>
    </row>
    <row r="622" spans="2:18" ht="11">
      <c r="B622" s="178"/>
      <c r="G622" s="181"/>
      <c r="I622" s="173">
        <f t="shared" si="124"/>
        <v>0</v>
      </c>
      <c r="J622" s="174" t="str">
        <f t="shared" ca="1" si="126"/>
        <v/>
      </c>
      <c r="K622" s="236" t="str">
        <f ca="1">IF(K$5&lt;=TODAY(),#REF!,"")</f>
        <v/>
      </c>
      <c r="L622" s="236" t="str">
        <f t="shared" ca="1" si="133"/>
        <v/>
      </c>
      <c r="M622" s="174" t="str">
        <f t="shared" ca="1" si="130"/>
        <v/>
      </c>
      <c r="N622" s="174" t="str">
        <f t="shared" ca="1" si="125"/>
        <v/>
      </c>
      <c r="O622" s="236" t="str">
        <f ca="1">IF(O$5&lt;=TODAY(),#REF!,"")</f>
        <v/>
      </c>
      <c r="P622" s="236" t="str">
        <f t="shared" ca="1" si="131"/>
        <v/>
      </c>
      <c r="Q622" s="174" t="str">
        <f t="shared" ca="1" si="132"/>
        <v/>
      </c>
      <c r="R622" s="183">
        <v>0</v>
      </c>
    </row>
    <row r="623" spans="2:18" ht="11">
      <c r="B623" s="178"/>
      <c r="G623" s="181"/>
      <c r="I623" s="173">
        <f t="shared" si="124"/>
        <v>0</v>
      </c>
      <c r="J623" s="174" t="str">
        <f t="shared" ca="1" si="126"/>
        <v/>
      </c>
      <c r="K623" s="236" t="str">
        <f ca="1">IF(K$5&lt;=TODAY(),#REF!,"")</f>
        <v/>
      </c>
      <c r="L623" s="236" t="str">
        <f t="shared" ca="1" si="133"/>
        <v/>
      </c>
      <c r="M623" s="174" t="str">
        <f t="shared" ca="1" si="130"/>
        <v/>
      </c>
      <c r="N623" s="174" t="str">
        <f t="shared" ca="1" si="125"/>
        <v/>
      </c>
      <c r="O623" s="236" t="str">
        <f ca="1">IF(O$5&lt;=TODAY(),#REF!,"")</f>
        <v/>
      </c>
      <c r="P623" s="236" t="str">
        <f t="shared" ref="P623:P642" ca="1" si="134">IF(P$5&lt;=TODAY(),O623,"")</f>
        <v/>
      </c>
      <c r="Q623" s="174" t="str">
        <f t="shared" ca="1" si="132"/>
        <v/>
      </c>
      <c r="R623" s="183">
        <v>0</v>
      </c>
    </row>
    <row r="624" spans="2:18" ht="11">
      <c r="B624" s="178"/>
      <c r="G624" s="181"/>
      <c r="I624" s="173">
        <f t="shared" si="124"/>
        <v>0</v>
      </c>
      <c r="J624" s="174" t="str">
        <f t="shared" ca="1" si="126"/>
        <v/>
      </c>
      <c r="K624" s="236" t="str">
        <f ca="1">IF(K$5&lt;=TODAY(),#REF!,"")</f>
        <v/>
      </c>
      <c r="L624" s="236" t="str">
        <f t="shared" ca="1" si="133"/>
        <v/>
      </c>
      <c r="M624" s="174" t="str">
        <f t="shared" ca="1" si="130"/>
        <v/>
      </c>
      <c r="N624" s="174" t="str">
        <f t="shared" ca="1" si="125"/>
        <v/>
      </c>
      <c r="O624" s="236" t="str">
        <f ca="1">IF(O$5&lt;=TODAY(),#REF!,"")</f>
        <v/>
      </c>
      <c r="P624" s="236" t="str">
        <f t="shared" ca="1" si="134"/>
        <v/>
      </c>
      <c r="Q624" s="174" t="str">
        <f t="shared" ref="Q624:Q643" ca="1" si="135">IF(Q$5&lt;=TODAY(),P624,"")</f>
        <v/>
      </c>
      <c r="R624" s="183">
        <v>0</v>
      </c>
    </row>
    <row r="625" spans="2:18" ht="11">
      <c r="B625" s="178"/>
      <c r="G625" s="181"/>
      <c r="I625" s="173">
        <f t="shared" si="124"/>
        <v>0</v>
      </c>
      <c r="J625" s="174" t="str">
        <f t="shared" ca="1" si="126"/>
        <v/>
      </c>
      <c r="K625" s="236" t="str">
        <f ca="1">IF(K$5&lt;=TODAY(),#REF!,"")</f>
        <v/>
      </c>
      <c r="L625" s="236" t="str">
        <f t="shared" ref="L625:L644" ca="1" si="136">IF(L$5&lt;=TODAY(),K625,"")</f>
        <v/>
      </c>
      <c r="M625" s="174" t="str">
        <f t="shared" ca="1" si="130"/>
        <v/>
      </c>
      <c r="N625" s="174" t="str">
        <f t="shared" ca="1" si="125"/>
        <v/>
      </c>
      <c r="O625" s="236" t="str">
        <f ca="1">IF(O$5&lt;=TODAY(),#REF!,"")</f>
        <v/>
      </c>
      <c r="P625" s="236" t="str">
        <f t="shared" ca="1" si="134"/>
        <v/>
      </c>
      <c r="Q625" s="174" t="str">
        <f t="shared" ca="1" si="135"/>
        <v/>
      </c>
      <c r="R625" s="183">
        <v>0</v>
      </c>
    </row>
    <row r="626" spans="2:18" ht="11">
      <c r="B626" s="178"/>
      <c r="G626" s="181"/>
      <c r="I626" s="173">
        <f t="shared" si="124"/>
        <v>0</v>
      </c>
      <c r="J626" s="174" t="str">
        <f t="shared" ca="1" si="126"/>
        <v/>
      </c>
      <c r="K626" s="236" t="str">
        <f ca="1">IF(K$5&lt;=TODAY(),#REF!,"")</f>
        <v/>
      </c>
      <c r="L626" s="236" t="str">
        <f t="shared" ca="1" si="136"/>
        <v/>
      </c>
      <c r="M626" s="174" t="str">
        <f t="shared" ca="1" si="130"/>
        <v/>
      </c>
      <c r="N626" s="174" t="str">
        <f t="shared" ca="1" si="125"/>
        <v/>
      </c>
      <c r="O626" s="236" t="str">
        <f ca="1">IF(O$5&lt;=TODAY(),#REF!,"")</f>
        <v/>
      </c>
      <c r="P626" s="236" t="str">
        <f t="shared" ca="1" si="134"/>
        <v/>
      </c>
      <c r="Q626" s="174" t="str">
        <f t="shared" ca="1" si="135"/>
        <v/>
      </c>
      <c r="R626" s="183">
        <v>0</v>
      </c>
    </row>
    <row r="627" spans="2:18" ht="11">
      <c r="B627" s="178"/>
      <c r="G627" s="181"/>
      <c r="I627" s="173">
        <f t="shared" si="124"/>
        <v>0</v>
      </c>
      <c r="J627" s="174" t="str">
        <f t="shared" ca="1" si="126"/>
        <v/>
      </c>
      <c r="K627" s="236" t="str">
        <f ca="1">IF(K$5&lt;=TODAY(),#REF!,"")</f>
        <v/>
      </c>
      <c r="L627" s="236" t="str">
        <f t="shared" ca="1" si="136"/>
        <v/>
      </c>
      <c r="M627" s="174" t="str">
        <f t="shared" ca="1" si="130"/>
        <v/>
      </c>
      <c r="N627" s="174" t="str">
        <f t="shared" ca="1" si="125"/>
        <v/>
      </c>
      <c r="O627" s="236" t="str">
        <f ca="1">IF(O$5&lt;=TODAY(),#REF!,"")</f>
        <v/>
      </c>
      <c r="P627" s="236" t="str">
        <f t="shared" ca="1" si="134"/>
        <v/>
      </c>
      <c r="Q627" s="174" t="str">
        <f t="shared" ca="1" si="135"/>
        <v/>
      </c>
      <c r="R627" s="183">
        <v>0</v>
      </c>
    </row>
    <row r="628" spans="2:18" ht="11">
      <c r="B628" s="178"/>
      <c r="G628" s="181"/>
      <c r="I628" s="173">
        <f t="shared" si="124"/>
        <v>0</v>
      </c>
      <c r="J628" s="174" t="str">
        <f t="shared" ca="1" si="126"/>
        <v/>
      </c>
      <c r="K628" s="236" t="str">
        <f ca="1">IF(K$5&lt;=TODAY(),#REF!,"")</f>
        <v/>
      </c>
      <c r="L628" s="236" t="str">
        <f t="shared" ca="1" si="136"/>
        <v/>
      </c>
      <c r="M628" s="174" t="str">
        <f t="shared" ca="1" si="130"/>
        <v/>
      </c>
      <c r="N628" s="174" t="str">
        <f t="shared" ca="1" si="125"/>
        <v/>
      </c>
      <c r="O628" s="236" t="str">
        <f ca="1">IF(O$5&lt;=TODAY(),#REF!,"")</f>
        <v/>
      </c>
      <c r="P628" s="236" t="str">
        <f t="shared" ca="1" si="134"/>
        <v/>
      </c>
      <c r="Q628" s="174" t="str">
        <f t="shared" ca="1" si="135"/>
        <v/>
      </c>
      <c r="R628" s="183">
        <v>0</v>
      </c>
    </row>
    <row r="629" spans="2:18" ht="11">
      <c r="B629" s="178"/>
      <c r="G629" s="181"/>
      <c r="I629" s="173">
        <f t="shared" si="124"/>
        <v>0</v>
      </c>
      <c r="J629" s="174" t="str">
        <f t="shared" ca="1" si="126"/>
        <v/>
      </c>
      <c r="K629" s="236" t="str">
        <f ca="1">IF(K$5&lt;=TODAY(),#REF!,"")</f>
        <v/>
      </c>
      <c r="L629" s="236" t="str">
        <f t="shared" ca="1" si="136"/>
        <v/>
      </c>
      <c r="M629" s="174" t="str">
        <f t="shared" ca="1" si="130"/>
        <v/>
      </c>
      <c r="N629" s="174" t="str">
        <f t="shared" ca="1" si="125"/>
        <v/>
      </c>
      <c r="O629" s="236" t="str">
        <f ca="1">IF(O$5&lt;=TODAY(),#REF!,"")</f>
        <v/>
      </c>
      <c r="P629" s="236" t="str">
        <f t="shared" ca="1" si="134"/>
        <v/>
      </c>
      <c r="Q629" s="174" t="str">
        <f t="shared" ca="1" si="135"/>
        <v/>
      </c>
      <c r="R629" s="183">
        <v>0</v>
      </c>
    </row>
    <row r="630" spans="2:18" ht="11">
      <c r="B630" s="178"/>
      <c r="G630" s="181"/>
      <c r="I630" s="173">
        <f t="shared" si="124"/>
        <v>0</v>
      </c>
      <c r="J630" s="174" t="str">
        <f t="shared" ca="1" si="126"/>
        <v/>
      </c>
      <c r="K630" s="236" t="str">
        <f ca="1">IF(K$5&lt;=TODAY(),#REF!,"")</f>
        <v/>
      </c>
      <c r="L630" s="236" t="str">
        <f t="shared" ca="1" si="136"/>
        <v/>
      </c>
      <c r="M630" s="174" t="str">
        <f t="shared" ca="1" si="130"/>
        <v/>
      </c>
      <c r="N630" s="174" t="str">
        <f t="shared" ca="1" si="125"/>
        <v/>
      </c>
      <c r="O630" s="236" t="str">
        <f ca="1">IF(O$5&lt;=TODAY(),#REF!,"")</f>
        <v/>
      </c>
      <c r="P630" s="236" t="str">
        <f t="shared" ca="1" si="134"/>
        <v/>
      </c>
      <c r="Q630" s="174" t="str">
        <f t="shared" ca="1" si="135"/>
        <v/>
      </c>
      <c r="R630" s="183">
        <v>0</v>
      </c>
    </row>
    <row r="631" spans="2:18" ht="11">
      <c r="B631" s="178"/>
      <c r="G631" s="181"/>
      <c r="I631" s="173">
        <f t="shared" si="124"/>
        <v>0</v>
      </c>
      <c r="J631" s="174" t="str">
        <f t="shared" ca="1" si="126"/>
        <v/>
      </c>
      <c r="K631" s="236" t="str">
        <f ca="1">IF(K$5&lt;=TODAY(),#REF!,"")</f>
        <v/>
      </c>
      <c r="L631" s="236" t="str">
        <f t="shared" ca="1" si="136"/>
        <v/>
      </c>
      <c r="M631" s="174" t="str">
        <f t="shared" ca="1" si="130"/>
        <v/>
      </c>
      <c r="N631" s="174" t="str">
        <f t="shared" ca="1" si="125"/>
        <v/>
      </c>
      <c r="O631" s="236" t="str">
        <f ca="1">IF(O$5&lt;=TODAY(),#REF!,"")</f>
        <v/>
      </c>
      <c r="P631" s="236" t="str">
        <f t="shared" ca="1" si="134"/>
        <v/>
      </c>
      <c r="Q631" s="174" t="str">
        <f t="shared" ca="1" si="135"/>
        <v/>
      </c>
      <c r="R631" s="183">
        <v>0</v>
      </c>
    </row>
    <row r="632" spans="2:18" ht="11">
      <c r="B632" s="178"/>
      <c r="G632" s="181"/>
      <c r="I632" s="173">
        <f t="shared" ref="I632:I695" si="137">H632</f>
        <v>0</v>
      </c>
      <c r="J632" s="174" t="str">
        <f t="shared" ca="1" si="126"/>
        <v/>
      </c>
      <c r="K632" s="236" t="str">
        <f ca="1">IF(K$5&lt;=TODAY(),#REF!,"")</f>
        <v/>
      </c>
      <c r="L632" s="236" t="str">
        <f t="shared" ca="1" si="136"/>
        <v/>
      </c>
      <c r="M632" s="174" t="str">
        <f t="shared" ca="1" si="130"/>
        <v/>
      </c>
      <c r="N632" s="174" t="str">
        <f t="shared" ca="1" si="125"/>
        <v/>
      </c>
      <c r="O632" s="236" t="str">
        <f ca="1">IF(O$5&lt;=TODAY(),#REF!,"")</f>
        <v/>
      </c>
      <c r="P632" s="236" t="str">
        <f t="shared" ca="1" si="134"/>
        <v/>
      </c>
      <c r="Q632" s="174" t="str">
        <f t="shared" ca="1" si="135"/>
        <v/>
      </c>
      <c r="R632" s="183">
        <v>0</v>
      </c>
    </row>
    <row r="633" spans="2:18" ht="11">
      <c r="B633" s="178"/>
      <c r="G633" s="181"/>
      <c r="I633" s="173">
        <f t="shared" si="137"/>
        <v>0</v>
      </c>
      <c r="J633" s="174" t="str">
        <f t="shared" ca="1" si="126"/>
        <v/>
      </c>
      <c r="K633" s="236" t="str">
        <f ca="1">IF(K$5&lt;=TODAY(),#REF!,"")</f>
        <v/>
      </c>
      <c r="L633" s="236" t="str">
        <f t="shared" ca="1" si="136"/>
        <v/>
      </c>
      <c r="M633" s="174" t="str">
        <f t="shared" ca="1" si="130"/>
        <v/>
      </c>
      <c r="N633" s="174" t="str">
        <f t="shared" ca="1" si="125"/>
        <v/>
      </c>
      <c r="O633" s="236" t="str">
        <f ca="1">IF(O$5&lt;=TODAY(),#REF!,"")</f>
        <v/>
      </c>
      <c r="P633" s="236" t="str">
        <f t="shared" ca="1" si="134"/>
        <v/>
      </c>
      <c r="Q633" s="174" t="str">
        <f t="shared" ca="1" si="135"/>
        <v/>
      </c>
      <c r="R633" s="183">
        <v>0</v>
      </c>
    </row>
    <row r="634" spans="2:18" ht="11">
      <c r="B634" s="178"/>
      <c r="G634" s="181"/>
      <c r="I634" s="173">
        <f t="shared" si="137"/>
        <v>0</v>
      </c>
      <c r="J634" s="174" t="str">
        <f t="shared" ca="1" si="126"/>
        <v/>
      </c>
      <c r="K634" s="236" t="str">
        <f ca="1">IF(K$5&lt;=TODAY(),#REF!,"")</f>
        <v/>
      </c>
      <c r="L634" s="236" t="str">
        <f t="shared" ca="1" si="136"/>
        <v/>
      </c>
      <c r="M634" s="174" t="str">
        <f t="shared" ca="1" si="130"/>
        <v/>
      </c>
      <c r="N634" s="174" t="str">
        <f t="shared" ca="1" si="125"/>
        <v/>
      </c>
      <c r="O634" s="236" t="str">
        <f ca="1">IF(O$5&lt;=TODAY(),#REF!,"")</f>
        <v/>
      </c>
      <c r="P634" s="236" t="str">
        <f t="shared" ca="1" si="134"/>
        <v/>
      </c>
      <c r="Q634" s="174" t="str">
        <f t="shared" ca="1" si="135"/>
        <v/>
      </c>
      <c r="R634" s="183">
        <v>0</v>
      </c>
    </row>
    <row r="635" spans="2:18" ht="11">
      <c r="B635" s="178"/>
      <c r="G635" s="181"/>
      <c r="I635" s="173">
        <f t="shared" si="137"/>
        <v>0</v>
      </c>
      <c r="J635" s="174" t="str">
        <f t="shared" ca="1" si="126"/>
        <v/>
      </c>
      <c r="K635" s="236" t="str">
        <f ca="1">IF(K$5&lt;=TODAY(),#REF!,"")</f>
        <v/>
      </c>
      <c r="L635" s="236" t="str">
        <f t="shared" ca="1" si="136"/>
        <v/>
      </c>
      <c r="M635" s="174" t="str">
        <f t="shared" ca="1" si="130"/>
        <v/>
      </c>
      <c r="N635" s="174" t="str">
        <f t="shared" ca="1" si="125"/>
        <v/>
      </c>
      <c r="O635" s="236" t="str">
        <f ca="1">IF(O$5&lt;=TODAY(),#REF!,"")</f>
        <v/>
      </c>
      <c r="P635" s="236" t="str">
        <f t="shared" ca="1" si="134"/>
        <v/>
      </c>
      <c r="Q635" s="174" t="str">
        <f t="shared" ca="1" si="135"/>
        <v/>
      </c>
      <c r="R635" s="183">
        <v>0</v>
      </c>
    </row>
    <row r="636" spans="2:18" ht="11">
      <c r="B636" s="178"/>
      <c r="G636" s="181"/>
      <c r="I636" s="173">
        <f t="shared" si="137"/>
        <v>0</v>
      </c>
      <c r="J636" s="174" t="str">
        <f t="shared" ca="1" si="126"/>
        <v/>
      </c>
      <c r="K636" s="236" t="str">
        <f ca="1">IF(K$5&lt;=TODAY(),#REF!,"")</f>
        <v/>
      </c>
      <c r="L636" s="236" t="str">
        <f t="shared" ca="1" si="136"/>
        <v/>
      </c>
      <c r="M636" s="174" t="str">
        <f t="shared" ca="1" si="130"/>
        <v/>
      </c>
      <c r="N636" s="174" t="str">
        <f t="shared" ca="1" si="125"/>
        <v/>
      </c>
      <c r="O636" s="236" t="str">
        <f ca="1">IF(O$5&lt;=TODAY(),#REF!,"")</f>
        <v/>
      </c>
      <c r="P636" s="236" t="str">
        <f t="shared" ca="1" si="134"/>
        <v/>
      </c>
      <c r="Q636" s="174" t="str">
        <f t="shared" ca="1" si="135"/>
        <v/>
      </c>
      <c r="R636" s="183">
        <v>0</v>
      </c>
    </row>
    <row r="637" spans="2:18" ht="11">
      <c r="B637" s="178"/>
      <c r="G637" s="181"/>
      <c r="I637" s="173">
        <f t="shared" si="137"/>
        <v>0</v>
      </c>
      <c r="J637" s="174" t="str">
        <f t="shared" ca="1" si="126"/>
        <v/>
      </c>
      <c r="K637" s="236" t="str">
        <f ca="1">IF(K$5&lt;=TODAY(),#REF!,"")</f>
        <v/>
      </c>
      <c r="L637" s="236" t="str">
        <f t="shared" ca="1" si="136"/>
        <v/>
      </c>
      <c r="M637" s="174" t="str">
        <f t="shared" ca="1" si="130"/>
        <v/>
      </c>
      <c r="N637" s="174" t="str">
        <f t="shared" ca="1" si="125"/>
        <v/>
      </c>
      <c r="O637" s="236" t="str">
        <f ca="1">IF(O$5&lt;=TODAY(),#REF!,"")</f>
        <v/>
      </c>
      <c r="P637" s="236" t="str">
        <f t="shared" ca="1" si="134"/>
        <v/>
      </c>
      <c r="Q637" s="174" t="str">
        <f t="shared" ca="1" si="135"/>
        <v/>
      </c>
      <c r="R637" s="183">
        <v>0</v>
      </c>
    </row>
    <row r="638" spans="2:18" ht="11">
      <c r="B638" s="178"/>
      <c r="G638" s="181"/>
      <c r="I638" s="173">
        <f t="shared" si="137"/>
        <v>0</v>
      </c>
      <c r="J638" s="174" t="str">
        <f t="shared" ca="1" si="126"/>
        <v/>
      </c>
      <c r="K638" s="236" t="str">
        <f ca="1">IF(K$5&lt;=TODAY(),#REF!,"")</f>
        <v/>
      </c>
      <c r="L638" s="236" t="str">
        <f t="shared" ca="1" si="136"/>
        <v/>
      </c>
      <c r="M638" s="174" t="str">
        <f t="shared" ca="1" si="130"/>
        <v/>
      </c>
      <c r="N638" s="174" t="str">
        <f t="shared" ca="1" si="125"/>
        <v/>
      </c>
      <c r="O638" s="236" t="str">
        <f ca="1">IF(O$5&lt;=TODAY(),#REF!,"")</f>
        <v/>
      </c>
      <c r="P638" s="236" t="str">
        <f t="shared" ca="1" si="134"/>
        <v/>
      </c>
      <c r="Q638" s="174" t="str">
        <f t="shared" ca="1" si="135"/>
        <v/>
      </c>
      <c r="R638" s="183">
        <v>0</v>
      </c>
    </row>
    <row r="639" spans="2:18" ht="11">
      <c r="B639" s="178"/>
      <c r="G639" s="181"/>
      <c r="I639" s="173">
        <f t="shared" si="137"/>
        <v>0</v>
      </c>
      <c r="J639" s="174" t="str">
        <f t="shared" ca="1" si="126"/>
        <v/>
      </c>
      <c r="K639" s="236" t="str">
        <f ca="1">IF(K$5&lt;=TODAY(),#REF!,"")</f>
        <v/>
      </c>
      <c r="L639" s="236" t="str">
        <f t="shared" ca="1" si="136"/>
        <v/>
      </c>
      <c r="M639" s="174" t="str">
        <f t="shared" ca="1" si="130"/>
        <v/>
      </c>
      <c r="N639" s="174" t="str">
        <f t="shared" ca="1" si="125"/>
        <v/>
      </c>
      <c r="O639" s="236" t="str">
        <f ca="1">IF(O$5&lt;=TODAY(),#REF!,"")</f>
        <v/>
      </c>
      <c r="P639" s="236" t="str">
        <f t="shared" ca="1" si="134"/>
        <v/>
      </c>
      <c r="Q639" s="174" t="str">
        <f t="shared" ca="1" si="135"/>
        <v/>
      </c>
      <c r="R639" s="183">
        <v>0</v>
      </c>
    </row>
    <row r="640" spans="2:18" ht="11">
      <c r="B640" s="178"/>
      <c r="G640" s="181"/>
      <c r="I640" s="173">
        <f t="shared" si="137"/>
        <v>0</v>
      </c>
      <c r="J640" s="174" t="str">
        <f t="shared" ca="1" si="126"/>
        <v/>
      </c>
      <c r="K640" s="236" t="str">
        <f ca="1">IF(K$5&lt;=TODAY(),#REF!,"")</f>
        <v/>
      </c>
      <c r="L640" s="236" t="str">
        <f t="shared" ca="1" si="136"/>
        <v/>
      </c>
      <c r="M640" s="174" t="str">
        <f t="shared" ca="1" si="130"/>
        <v/>
      </c>
      <c r="N640" s="174" t="str">
        <f t="shared" ca="1" si="125"/>
        <v/>
      </c>
      <c r="O640" s="236" t="str">
        <f ca="1">IF(O$5&lt;=TODAY(),#REF!,"")</f>
        <v/>
      </c>
      <c r="P640" s="236" t="str">
        <f t="shared" ca="1" si="134"/>
        <v/>
      </c>
      <c r="Q640" s="174" t="str">
        <f t="shared" ca="1" si="135"/>
        <v/>
      </c>
      <c r="R640" s="183">
        <v>0</v>
      </c>
    </row>
    <row r="641" spans="2:18" ht="11">
      <c r="B641" s="178"/>
      <c r="G641" s="181"/>
      <c r="I641" s="173">
        <f t="shared" si="137"/>
        <v>0</v>
      </c>
      <c r="J641" s="174" t="str">
        <f t="shared" ca="1" si="126"/>
        <v/>
      </c>
      <c r="K641" s="236" t="str">
        <f ca="1">IF(K$5&lt;=TODAY(),#REF!,"")</f>
        <v/>
      </c>
      <c r="L641" s="236" t="str">
        <f t="shared" ca="1" si="136"/>
        <v/>
      </c>
      <c r="M641" s="174" t="str">
        <f t="shared" ca="1" si="130"/>
        <v/>
      </c>
      <c r="N641" s="174" t="str">
        <f t="shared" ca="1" si="125"/>
        <v/>
      </c>
      <c r="O641" s="236" t="str">
        <f ca="1">IF(O$5&lt;=TODAY(),#REF!,"")</f>
        <v/>
      </c>
      <c r="P641" s="236" t="str">
        <f t="shared" ca="1" si="134"/>
        <v/>
      </c>
      <c r="Q641" s="174" t="str">
        <f t="shared" ca="1" si="135"/>
        <v/>
      </c>
      <c r="R641" s="183">
        <v>0</v>
      </c>
    </row>
    <row r="642" spans="2:18" ht="11">
      <c r="B642" s="178"/>
      <c r="G642" s="181"/>
      <c r="I642" s="173">
        <f t="shared" si="137"/>
        <v>0</v>
      </c>
      <c r="J642" s="174" t="str">
        <f t="shared" ca="1" si="126"/>
        <v/>
      </c>
      <c r="K642" s="236" t="str">
        <f ca="1">IF(K$5&lt;=TODAY(),#REF!,"")</f>
        <v/>
      </c>
      <c r="L642" s="236" t="str">
        <f t="shared" ca="1" si="136"/>
        <v/>
      </c>
      <c r="M642" s="174" t="str">
        <f t="shared" ca="1" si="130"/>
        <v/>
      </c>
      <c r="N642" s="174" t="str">
        <f t="shared" ref="N642:N705" ca="1" si="138">IF(N$5&lt;=TODAY(),M642,"")</f>
        <v/>
      </c>
      <c r="O642" s="236" t="str">
        <f ca="1">IF(O$5&lt;=TODAY(),#REF!,"")</f>
        <v/>
      </c>
      <c r="P642" s="236" t="str">
        <f t="shared" ca="1" si="134"/>
        <v/>
      </c>
      <c r="Q642" s="174" t="str">
        <f t="shared" ca="1" si="135"/>
        <v/>
      </c>
      <c r="R642" s="183">
        <v>0</v>
      </c>
    </row>
    <row r="643" spans="2:18" ht="11">
      <c r="B643" s="178"/>
      <c r="G643" s="181"/>
      <c r="I643" s="173">
        <f t="shared" si="137"/>
        <v>0</v>
      </c>
      <c r="J643" s="174" t="str">
        <f t="shared" ca="1" si="126"/>
        <v/>
      </c>
      <c r="K643" s="236" t="str">
        <f ca="1">IF(K$5&lt;=TODAY(),#REF!,"")</f>
        <v/>
      </c>
      <c r="L643" s="236" t="str">
        <f t="shared" ca="1" si="136"/>
        <v/>
      </c>
      <c r="M643" s="174" t="str">
        <f t="shared" ca="1" si="130"/>
        <v/>
      </c>
      <c r="N643" s="174" t="str">
        <f t="shared" ca="1" si="138"/>
        <v/>
      </c>
      <c r="O643" s="236" t="str">
        <f ca="1">IF(O$5&lt;=TODAY(),#REF!,"")</f>
        <v/>
      </c>
      <c r="P643" s="236" t="str">
        <f t="shared" ref="P643:P662" ca="1" si="139">IF(P$5&lt;=TODAY(),O643,"")</f>
        <v/>
      </c>
      <c r="Q643" s="174" t="str">
        <f t="shared" ca="1" si="135"/>
        <v/>
      </c>
      <c r="R643" s="183">
        <v>0</v>
      </c>
    </row>
    <row r="644" spans="2:18" ht="11">
      <c r="B644" s="178"/>
      <c r="G644" s="181"/>
      <c r="I644" s="173">
        <f t="shared" si="137"/>
        <v>0</v>
      </c>
      <c r="J644" s="174" t="str">
        <f t="shared" ca="1" si="126"/>
        <v/>
      </c>
      <c r="K644" s="236" t="str">
        <f ca="1">IF(K$5&lt;=TODAY(),#REF!,"")</f>
        <v/>
      </c>
      <c r="L644" s="236" t="str">
        <f t="shared" ca="1" si="136"/>
        <v/>
      </c>
      <c r="M644" s="174" t="str">
        <f t="shared" ca="1" si="130"/>
        <v/>
      </c>
      <c r="N644" s="174" t="str">
        <f t="shared" ca="1" si="138"/>
        <v/>
      </c>
      <c r="O644" s="236" t="str">
        <f ca="1">IF(O$5&lt;=TODAY(),#REF!,"")</f>
        <v/>
      </c>
      <c r="P644" s="236" t="str">
        <f t="shared" ca="1" si="139"/>
        <v/>
      </c>
      <c r="Q644" s="174" t="str">
        <f t="shared" ref="Q644:Q663" ca="1" si="140">IF(Q$5&lt;=TODAY(),P644,"")</f>
        <v/>
      </c>
      <c r="R644" s="183">
        <v>0</v>
      </c>
    </row>
    <row r="645" spans="2:18" ht="11">
      <c r="B645" s="178"/>
      <c r="G645" s="181"/>
      <c r="I645" s="173">
        <f t="shared" si="137"/>
        <v>0</v>
      </c>
      <c r="J645" s="174" t="str">
        <f t="shared" ca="1" si="126"/>
        <v/>
      </c>
      <c r="K645" s="236" t="str">
        <f ca="1">IF(K$5&lt;=TODAY(),#REF!,"")</f>
        <v/>
      </c>
      <c r="L645" s="236" t="str">
        <f t="shared" ref="L645:L664" ca="1" si="141">IF(L$5&lt;=TODAY(),K645,"")</f>
        <v/>
      </c>
      <c r="M645" s="174" t="str">
        <f t="shared" ca="1" si="130"/>
        <v/>
      </c>
      <c r="N645" s="174" t="str">
        <f t="shared" ca="1" si="138"/>
        <v/>
      </c>
      <c r="O645" s="236" t="str">
        <f ca="1">IF(O$5&lt;=TODAY(),#REF!,"")</f>
        <v/>
      </c>
      <c r="P645" s="236" t="str">
        <f t="shared" ca="1" si="139"/>
        <v/>
      </c>
      <c r="Q645" s="174" t="str">
        <f t="shared" ca="1" si="140"/>
        <v/>
      </c>
      <c r="R645" s="183">
        <v>0</v>
      </c>
    </row>
    <row r="646" spans="2:18" ht="11">
      <c r="B646" s="178"/>
      <c r="G646" s="181"/>
      <c r="I646" s="173">
        <f t="shared" si="137"/>
        <v>0</v>
      </c>
      <c r="J646" s="174" t="str">
        <f t="shared" ref="J646:J709" ca="1" si="142">IF(J$5&lt;=TODAY(),I646,"")</f>
        <v/>
      </c>
      <c r="K646" s="236" t="str">
        <f ca="1">IF(K$5&lt;=TODAY(),#REF!,"")</f>
        <v/>
      </c>
      <c r="L646" s="236" t="str">
        <f t="shared" ca="1" si="141"/>
        <v/>
      </c>
      <c r="M646" s="174" t="str">
        <f t="shared" ca="1" si="130"/>
        <v/>
      </c>
      <c r="N646" s="174" t="str">
        <f t="shared" ca="1" si="138"/>
        <v/>
      </c>
      <c r="O646" s="236" t="str">
        <f ca="1">IF(O$5&lt;=TODAY(),#REF!,"")</f>
        <v/>
      </c>
      <c r="P646" s="236" t="str">
        <f t="shared" ca="1" si="139"/>
        <v/>
      </c>
      <c r="Q646" s="174" t="str">
        <f t="shared" ca="1" si="140"/>
        <v/>
      </c>
      <c r="R646" s="183">
        <v>0</v>
      </c>
    </row>
    <row r="647" spans="2:18" ht="11">
      <c r="B647" s="178"/>
      <c r="G647" s="181"/>
      <c r="I647" s="173">
        <f t="shared" si="137"/>
        <v>0</v>
      </c>
      <c r="J647" s="174" t="str">
        <f t="shared" ca="1" si="142"/>
        <v/>
      </c>
      <c r="K647" s="236" t="str">
        <f ca="1">IF(K$5&lt;=TODAY(),#REF!,"")</f>
        <v/>
      </c>
      <c r="L647" s="236" t="str">
        <f t="shared" ca="1" si="141"/>
        <v/>
      </c>
      <c r="M647" s="174" t="str">
        <f t="shared" ca="1" si="130"/>
        <v/>
      </c>
      <c r="N647" s="174" t="str">
        <f t="shared" ca="1" si="138"/>
        <v/>
      </c>
      <c r="O647" s="236" t="str">
        <f ca="1">IF(O$5&lt;=TODAY(),#REF!,"")</f>
        <v/>
      </c>
      <c r="P647" s="236" t="str">
        <f t="shared" ca="1" si="139"/>
        <v/>
      </c>
      <c r="Q647" s="174" t="str">
        <f t="shared" ca="1" si="140"/>
        <v/>
      </c>
      <c r="R647" s="183">
        <v>0</v>
      </c>
    </row>
    <row r="648" spans="2:18" ht="11">
      <c r="B648" s="178"/>
      <c r="G648" s="181"/>
      <c r="I648" s="173">
        <f t="shared" si="137"/>
        <v>0</v>
      </c>
      <c r="J648" s="174" t="str">
        <f t="shared" ca="1" si="142"/>
        <v/>
      </c>
      <c r="K648" s="236" t="str">
        <f ca="1">IF(K$5&lt;=TODAY(),#REF!,"")</f>
        <v/>
      </c>
      <c r="L648" s="236" t="str">
        <f t="shared" ca="1" si="141"/>
        <v/>
      </c>
      <c r="M648" s="174" t="str">
        <f t="shared" ca="1" si="130"/>
        <v/>
      </c>
      <c r="N648" s="174" t="str">
        <f t="shared" ca="1" si="138"/>
        <v/>
      </c>
      <c r="O648" s="236" t="str">
        <f ca="1">IF(O$5&lt;=TODAY(),#REF!,"")</f>
        <v/>
      </c>
      <c r="P648" s="236" t="str">
        <f t="shared" ca="1" si="139"/>
        <v/>
      </c>
      <c r="Q648" s="174" t="str">
        <f t="shared" ca="1" si="140"/>
        <v/>
      </c>
      <c r="R648" s="183">
        <v>0</v>
      </c>
    </row>
    <row r="649" spans="2:18" ht="11">
      <c r="B649" s="178"/>
      <c r="G649" s="181"/>
      <c r="I649" s="173">
        <f t="shared" si="137"/>
        <v>0</v>
      </c>
      <c r="J649" s="174" t="str">
        <f t="shared" ca="1" si="142"/>
        <v/>
      </c>
      <c r="K649" s="236" t="str">
        <f ca="1">IF(K$5&lt;=TODAY(),#REF!,"")</f>
        <v/>
      </c>
      <c r="L649" s="236" t="str">
        <f t="shared" ca="1" si="141"/>
        <v/>
      </c>
      <c r="M649" s="174" t="str">
        <f t="shared" ca="1" si="130"/>
        <v/>
      </c>
      <c r="N649" s="174" t="str">
        <f t="shared" ca="1" si="138"/>
        <v/>
      </c>
      <c r="O649" s="236" t="str">
        <f ca="1">IF(O$5&lt;=TODAY(),#REF!,"")</f>
        <v/>
      </c>
      <c r="P649" s="236" t="str">
        <f t="shared" ca="1" si="139"/>
        <v/>
      </c>
      <c r="Q649" s="174" t="str">
        <f t="shared" ca="1" si="140"/>
        <v/>
      </c>
      <c r="R649" s="183">
        <v>0</v>
      </c>
    </row>
    <row r="650" spans="2:18" ht="11">
      <c r="B650" s="178"/>
      <c r="G650" s="181"/>
      <c r="I650" s="173">
        <f t="shared" si="137"/>
        <v>0</v>
      </c>
      <c r="J650" s="174" t="str">
        <f t="shared" ca="1" si="142"/>
        <v/>
      </c>
      <c r="K650" s="236" t="str">
        <f ca="1">IF(K$5&lt;=TODAY(),#REF!,"")</f>
        <v/>
      </c>
      <c r="L650" s="236" t="str">
        <f t="shared" ca="1" si="141"/>
        <v/>
      </c>
      <c r="M650" s="174" t="str">
        <f t="shared" ref="M650:M713" ca="1" si="143">IF(M$5&lt;=TODAY(),L650,"")</f>
        <v/>
      </c>
      <c r="N650" s="174" t="str">
        <f t="shared" ca="1" si="138"/>
        <v/>
      </c>
      <c r="O650" s="236" t="str">
        <f ca="1">IF(O$5&lt;=TODAY(),#REF!,"")</f>
        <v/>
      </c>
      <c r="P650" s="236" t="str">
        <f t="shared" ca="1" si="139"/>
        <v/>
      </c>
      <c r="Q650" s="174" t="str">
        <f t="shared" ca="1" si="140"/>
        <v/>
      </c>
      <c r="R650" s="183">
        <v>0</v>
      </c>
    </row>
    <row r="651" spans="2:18" ht="11">
      <c r="B651" s="178"/>
      <c r="G651" s="181"/>
      <c r="I651" s="173">
        <f t="shared" si="137"/>
        <v>0</v>
      </c>
      <c r="J651" s="174" t="str">
        <f t="shared" ca="1" si="142"/>
        <v/>
      </c>
      <c r="K651" s="236" t="str">
        <f ca="1">IF(K$5&lt;=TODAY(),#REF!,"")</f>
        <v/>
      </c>
      <c r="L651" s="236" t="str">
        <f t="shared" ca="1" si="141"/>
        <v/>
      </c>
      <c r="M651" s="174" t="str">
        <f t="shared" ca="1" si="143"/>
        <v/>
      </c>
      <c r="N651" s="174" t="str">
        <f t="shared" ca="1" si="138"/>
        <v/>
      </c>
      <c r="O651" s="236" t="str">
        <f ca="1">IF(O$5&lt;=TODAY(),#REF!,"")</f>
        <v/>
      </c>
      <c r="P651" s="236" t="str">
        <f t="shared" ca="1" si="139"/>
        <v/>
      </c>
      <c r="Q651" s="174" t="str">
        <f t="shared" ca="1" si="140"/>
        <v/>
      </c>
      <c r="R651" s="183">
        <v>0</v>
      </c>
    </row>
    <row r="652" spans="2:18" ht="11">
      <c r="B652" s="178"/>
      <c r="G652" s="181"/>
      <c r="I652" s="173">
        <f t="shared" si="137"/>
        <v>0</v>
      </c>
      <c r="J652" s="174" t="str">
        <f t="shared" ca="1" si="142"/>
        <v/>
      </c>
      <c r="K652" s="236" t="str">
        <f ca="1">IF(K$5&lt;=TODAY(),#REF!,"")</f>
        <v/>
      </c>
      <c r="L652" s="236" t="str">
        <f t="shared" ca="1" si="141"/>
        <v/>
      </c>
      <c r="M652" s="174" t="str">
        <f t="shared" ca="1" si="143"/>
        <v/>
      </c>
      <c r="N652" s="174" t="str">
        <f t="shared" ca="1" si="138"/>
        <v/>
      </c>
      <c r="O652" s="236" t="str">
        <f ca="1">IF(O$5&lt;=TODAY(),#REF!,"")</f>
        <v/>
      </c>
      <c r="P652" s="236" t="str">
        <f t="shared" ca="1" si="139"/>
        <v/>
      </c>
      <c r="Q652" s="174" t="str">
        <f t="shared" ca="1" si="140"/>
        <v/>
      </c>
      <c r="R652" s="183">
        <v>0</v>
      </c>
    </row>
    <row r="653" spans="2:18" ht="11">
      <c r="B653" s="178"/>
      <c r="G653" s="181"/>
      <c r="I653" s="173">
        <f t="shared" si="137"/>
        <v>0</v>
      </c>
      <c r="J653" s="174" t="str">
        <f t="shared" ca="1" si="142"/>
        <v/>
      </c>
      <c r="K653" s="236" t="str">
        <f ca="1">IF(K$5&lt;=TODAY(),#REF!,"")</f>
        <v/>
      </c>
      <c r="L653" s="236" t="str">
        <f t="shared" ca="1" si="141"/>
        <v/>
      </c>
      <c r="M653" s="174" t="str">
        <f t="shared" ca="1" si="143"/>
        <v/>
      </c>
      <c r="N653" s="174" t="str">
        <f t="shared" ca="1" si="138"/>
        <v/>
      </c>
      <c r="O653" s="236" t="str">
        <f ca="1">IF(O$5&lt;=TODAY(),#REF!,"")</f>
        <v/>
      </c>
      <c r="P653" s="236" t="str">
        <f t="shared" ca="1" si="139"/>
        <v/>
      </c>
      <c r="Q653" s="174" t="str">
        <f t="shared" ca="1" si="140"/>
        <v/>
      </c>
      <c r="R653" s="183">
        <v>0</v>
      </c>
    </row>
    <row r="654" spans="2:18" ht="11">
      <c r="B654" s="178"/>
      <c r="G654" s="181"/>
      <c r="I654" s="173">
        <f t="shared" si="137"/>
        <v>0</v>
      </c>
      <c r="J654" s="174" t="str">
        <f t="shared" ca="1" si="142"/>
        <v/>
      </c>
      <c r="K654" s="236" t="str">
        <f ca="1">IF(K$5&lt;=TODAY(),#REF!,"")</f>
        <v/>
      </c>
      <c r="L654" s="236" t="str">
        <f t="shared" ca="1" si="141"/>
        <v/>
      </c>
      <c r="M654" s="174" t="str">
        <f t="shared" ca="1" si="143"/>
        <v/>
      </c>
      <c r="N654" s="174" t="str">
        <f t="shared" ca="1" si="138"/>
        <v/>
      </c>
      <c r="O654" s="236" t="str">
        <f ca="1">IF(O$5&lt;=TODAY(),#REF!,"")</f>
        <v/>
      </c>
      <c r="P654" s="236" t="str">
        <f t="shared" ca="1" si="139"/>
        <v/>
      </c>
      <c r="Q654" s="174" t="str">
        <f t="shared" ca="1" si="140"/>
        <v/>
      </c>
      <c r="R654" s="183">
        <v>0</v>
      </c>
    </row>
    <row r="655" spans="2:18" ht="11">
      <c r="B655" s="178"/>
      <c r="G655" s="181"/>
      <c r="I655" s="173">
        <f t="shared" si="137"/>
        <v>0</v>
      </c>
      <c r="J655" s="174" t="str">
        <f t="shared" ca="1" si="142"/>
        <v/>
      </c>
      <c r="K655" s="236" t="str">
        <f ca="1">IF(K$5&lt;=TODAY(),#REF!,"")</f>
        <v/>
      </c>
      <c r="L655" s="236" t="str">
        <f t="shared" ca="1" si="141"/>
        <v/>
      </c>
      <c r="M655" s="174" t="str">
        <f t="shared" ca="1" si="143"/>
        <v/>
      </c>
      <c r="N655" s="174" t="str">
        <f t="shared" ca="1" si="138"/>
        <v/>
      </c>
      <c r="O655" s="236" t="str">
        <f ca="1">IF(O$5&lt;=TODAY(),#REF!,"")</f>
        <v/>
      </c>
      <c r="P655" s="236" t="str">
        <f t="shared" ca="1" si="139"/>
        <v/>
      </c>
      <c r="Q655" s="174" t="str">
        <f t="shared" ca="1" si="140"/>
        <v/>
      </c>
      <c r="R655" s="183">
        <v>0</v>
      </c>
    </row>
    <row r="656" spans="2:18" ht="11">
      <c r="B656" s="178"/>
      <c r="G656" s="181"/>
      <c r="I656" s="173">
        <f t="shared" si="137"/>
        <v>0</v>
      </c>
      <c r="J656" s="174" t="str">
        <f t="shared" ca="1" si="142"/>
        <v/>
      </c>
      <c r="K656" s="236" t="str">
        <f ca="1">IF(K$5&lt;=TODAY(),#REF!,"")</f>
        <v/>
      </c>
      <c r="L656" s="236" t="str">
        <f t="shared" ca="1" si="141"/>
        <v/>
      </c>
      <c r="M656" s="174" t="str">
        <f t="shared" ca="1" si="143"/>
        <v/>
      </c>
      <c r="N656" s="174" t="str">
        <f t="shared" ca="1" si="138"/>
        <v/>
      </c>
      <c r="O656" s="236" t="str">
        <f ca="1">IF(O$5&lt;=TODAY(),#REF!,"")</f>
        <v/>
      </c>
      <c r="P656" s="236" t="str">
        <f t="shared" ca="1" si="139"/>
        <v/>
      </c>
      <c r="Q656" s="174" t="str">
        <f t="shared" ca="1" si="140"/>
        <v/>
      </c>
      <c r="R656" s="183">
        <v>0</v>
      </c>
    </row>
    <row r="657" spans="2:18" ht="11">
      <c r="B657" s="178"/>
      <c r="G657" s="181"/>
      <c r="I657" s="173">
        <f t="shared" si="137"/>
        <v>0</v>
      </c>
      <c r="J657" s="174" t="str">
        <f t="shared" ca="1" si="142"/>
        <v/>
      </c>
      <c r="K657" s="236" t="str">
        <f ca="1">IF(K$5&lt;=TODAY(),#REF!,"")</f>
        <v/>
      </c>
      <c r="L657" s="236" t="str">
        <f t="shared" ca="1" si="141"/>
        <v/>
      </c>
      <c r="M657" s="174" t="str">
        <f t="shared" ca="1" si="143"/>
        <v/>
      </c>
      <c r="N657" s="174" t="str">
        <f t="shared" ca="1" si="138"/>
        <v/>
      </c>
      <c r="O657" s="236" t="str">
        <f ca="1">IF(O$5&lt;=TODAY(),#REF!,"")</f>
        <v/>
      </c>
      <c r="P657" s="236" t="str">
        <f t="shared" ca="1" si="139"/>
        <v/>
      </c>
      <c r="Q657" s="174" t="str">
        <f t="shared" ca="1" si="140"/>
        <v/>
      </c>
      <c r="R657" s="183">
        <v>0</v>
      </c>
    </row>
    <row r="658" spans="2:18" ht="11">
      <c r="B658" s="178"/>
      <c r="G658" s="181"/>
      <c r="I658" s="173">
        <f t="shared" si="137"/>
        <v>0</v>
      </c>
      <c r="J658" s="174" t="str">
        <f t="shared" ca="1" si="142"/>
        <v/>
      </c>
      <c r="K658" s="236" t="str">
        <f ca="1">IF(K$5&lt;=TODAY(),#REF!,"")</f>
        <v/>
      </c>
      <c r="L658" s="236" t="str">
        <f t="shared" ca="1" si="141"/>
        <v/>
      </c>
      <c r="M658" s="174" t="str">
        <f t="shared" ca="1" si="143"/>
        <v/>
      </c>
      <c r="N658" s="174" t="str">
        <f t="shared" ca="1" si="138"/>
        <v/>
      </c>
      <c r="O658" s="236" t="str">
        <f ca="1">IF(O$5&lt;=TODAY(),#REF!,"")</f>
        <v/>
      </c>
      <c r="P658" s="236" t="str">
        <f t="shared" ca="1" si="139"/>
        <v/>
      </c>
      <c r="Q658" s="174" t="str">
        <f t="shared" ca="1" si="140"/>
        <v/>
      </c>
      <c r="R658" s="183">
        <v>0</v>
      </c>
    </row>
    <row r="659" spans="2:18" ht="11">
      <c r="B659" s="178"/>
      <c r="G659" s="181"/>
      <c r="I659" s="173">
        <f t="shared" si="137"/>
        <v>0</v>
      </c>
      <c r="J659" s="174" t="str">
        <f t="shared" ca="1" si="142"/>
        <v/>
      </c>
      <c r="K659" s="236" t="str">
        <f ca="1">IF(K$5&lt;=TODAY(),#REF!,"")</f>
        <v/>
      </c>
      <c r="L659" s="236" t="str">
        <f t="shared" ca="1" si="141"/>
        <v/>
      </c>
      <c r="M659" s="174" t="str">
        <f t="shared" ca="1" si="143"/>
        <v/>
      </c>
      <c r="N659" s="174" t="str">
        <f t="shared" ca="1" si="138"/>
        <v/>
      </c>
      <c r="O659" s="236" t="str">
        <f ca="1">IF(O$5&lt;=TODAY(),#REF!,"")</f>
        <v/>
      </c>
      <c r="P659" s="236" t="str">
        <f t="shared" ca="1" si="139"/>
        <v/>
      </c>
      <c r="Q659" s="174" t="str">
        <f t="shared" ca="1" si="140"/>
        <v/>
      </c>
      <c r="R659" s="183">
        <v>0</v>
      </c>
    </row>
    <row r="660" spans="2:18" ht="11">
      <c r="B660" s="178"/>
      <c r="G660" s="181"/>
      <c r="I660" s="173">
        <f t="shared" si="137"/>
        <v>0</v>
      </c>
      <c r="J660" s="174" t="str">
        <f t="shared" ca="1" si="142"/>
        <v/>
      </c>
      <c r="K660" s="236" t="str">
        <f ca="1">IF(K$5&lt;=TODAY(),#REF!,"")</f>
        <v/>
      </c>
      <c r="L660" s="236" t="str">
        <f t="shared" ca="1" si="141"/>
        <v/>
      </c>
      <c r="M660" s="174" t="str">
        <f t="shared" ca="1" si="143"/>
        <v/>
      </c>
      <c r="N660" s="174" t="str">
        <f t="shared" ca="1" si="138"/>
        <v/>
      </c>
      <c r="O660" s="236" t="str">
        <f ca="1">IF(O$5&lt;=TODAY(),#REF!,"")</f>
        <v/>
      </c>
      <c r="P660" s="236" t="str">
        <f t="shared" ca="1" si="139"/>
        <v/>
      </c>
      <c r="Q660" s="174" t="str">
        <f t="shared" ca="1" si="140"/>
        <v/>
      </c>
      <c r="R660" s="183">
        <v>0</v>
      </c>
    </row>
    <row r="661" spans="2:18" ht="11">
      <c r="B661" s="178"/>
      <c r="G661" s="181"/>
      <c r="I661" s="173">
        <f t="shared" si="137"/>
        <v>0</v>
      </c>
      <c r="J661" s="174" t="str">
        <f t="shared" ca="1" si="142"/>
        <v/>
      </c>
      <c r="K661" s="236" t="str">
        <f ca="1">IF(K$5&lt;=TODAY(),#REF!,"")</f>
        <v/>
      </c>
      <c r="L661" s="236" t="str">
        <f t="shared" ca="1" si="141"/>
        <v/>
      </c>
      <c r="M661" s="174" t="str">
        <f t="shared" ca="1" si="143"/>
        <v/>
      </c>
      <c r="N661" s="174" t="str">
        <f t="shared" ca="1" si="138"/>
        <v/>
      </c>
      <c r="O661" s="236" t="str">
        <f ca="1">IF(O$5&lt;=TODAY(),#REF!,"")</f>
        <v/>
      </c>
      <c r="P661" s="236" t="str">
        <f t="shared" ca="1" si="139"/>
        <v/>
      </c>
      <c r="Q661" s="174" t="str">
        <f t="shared" ca="1" si="140"/>
        <v/>
      </c>
      <c r="R661" s="183">
        <v>0</v>
      </c>
    </row>
    <row r="662" spans="2:18" ht="11">
      <c r="B662" s="178"/>
      <c r="G662" s="181"/>
      <c r="I662" s="173">
        <f t="shared" si="137"/>
        <v>0</v>
      </c>
      <c r="J662" s="174" t="str">
        <f t="shared" ca="1" si="142"/>
        <v/>
      </c>
      <c r="K662" s="236" t="str">
        <f ca="1">IF(K$5&lt;=TODAY(),#REF!,"")</f>
        <v/>
      </c>
      <c r="L662" s="236" t="str">
        <f t="shared" ca="1" si="141"/>
        <v/>
      </c>
      <c r="M662" s="174" t="str">
        <f t="shared" ca="1" si="143"/>
        <v/>
      </c>
      <c r="N662" s="174" t="str">
        <f t="shared" ca="1" si="138"/>
        <v/>
      </c>
      <c r="O662" s="236" t="str">
        <f ca="1">IF(O$5&lt;=TODAY(),#REF!,"")</f>
        <v/>
      </c>
      <c r="P662" s="236" t="str">
        <f t="shared" ca="1" si="139"/>
        <v/>
      </c>
      <c r="Q662" s="174" t="str">
        <f t="shared" ca="1" si="140"/>
        <v/>
      </c>
      <c r="R662" s="183">
        <v>0</v>
      </c>
    </row>
    <row r="663" spans="2:18" ht="11">
      <c r="B663" s="178"/>
      <c r="G663" s="181"/>
      <c r="I663" s="173">
        <f t="shared" si="137"/>
        <v>0</v>
      </c>
      <c r="J663" s="174" t="str">
        <f t="shared" ca="1" si="142"/>
        <v/>
      </c>
      <c r="K663" s="236" t="str">
        <f ca="1">IF(K$5&lt;=TODAY(),#REF!,"")</f>
        <v/>
      </c>
      <c r="L663" s="236" t="str">
        <f t="shared" ca="1" si="141"/>
        <v/>
      </c>
      <c r="M663" s="174" t="str">
        <f t="shared" ca="1" si="143"/>
        <v/>
      </c>
      <c r="N663" s="174" t="str">
        <f t="shared" ca="1" si="138"/>
        <v/>
      </c>
      <c r="O663" s="236" t="str">
        <f ca="1">IF(O$5&lt;=TODAY(),#REF!,"")</f>
        <v/>
      </c>
      <c r="P663" s="236" t="str">
        <f t="shared" ref="P663:P682" ca="1" si="144">IF(P$5&lt;=TODAY(),O663,"")</f>
        <v/>
      </c>
      <c r="Q663" s="174" t="str">
        <f t="shared" ca="1" si="140"/>
        <v/>
      </c>
      <c r="R663" s="183">
        <v>0</v>
      </c>
    </row>
    <row r="664" spans="2:18" ht="11">
      <c r="B664" s="178"/>
      <c r="G664" s="181"/>
      <c r="I664" s="173">
        <f t="shared" si="137"/>
        <v>0</v>
      </c>
      <c r="J664" s="174" t="str">
        <f t="shared" ca="1" si="142"/>
        <v/>
      </c>
      <c r="K664" s="236" t="str">
        <f ca="1">IF(K$5&lt;=TODAY(),#REF!,"")</f>
        <v/>
      </c>
      <c r="L664" s="236" t="str">
        <f t="shared" ca="1" si="141"/>
        <v/>
      </c>
      <c r="M664" s="174" t="str">
        <f t="shared" ca="1" si="143"/>
        <v/>
      </c>
      <c r="N664" s="174" t="str">
        <f t="shared" ca="1" si="138"/>
        <v/>
      </c>
      <c r="O664" s="236" t="str">
        <f ca="1">IF(O$5&lt;=TODAY(),#REF!,"")</f>
        <v/>
      </c>
      <c r="P664" s="236" t="str">
        <f t="shared" ca="1" si="144"/>
        <v/>
      </c>
      <c r="Q664" s="174" t="str">
        <f t="shared" ref="Q664:Q683" ca="1" si="145">IF(Q$5&lt;=TODAY(),P664,"")</f>
        <v/>
      </c>
      <c r="R664" s="183">
        <v>0</v>
      </c>
    </row>
    <row r="665" spans="2:18" ht="11">
      <c r="B665" s="178"/>
      <c r="G665" s="181"/>
      <c r="I665" s="173">
        <f t="shared" si="137"/>
        <v>0</v>
      </c>
      <c r="J665" s="174" t="str">
        <f t="shared" ca="1" si="142"/>
        <v/>
      </c>
      <c r="K665" s="236" t="str">
        <f ca="1">IF(K$5&lt;=TODAY(),#REF!,"")</f>
        <v/>
      </c>
      <c r="L665" s="236" t="str">
        <f t="shared" ref="L665:L684" ca="1" si="146">IF(L$5&lt;=TODAY(),K665,"")</f>
        <v/>
      </c>
      <c r="M665" s="174" t="str">
        <f t="shared" ca="1" si="143"/>
        <v/>
      </c>
      <c r="N665" s="174" t="str">
        <f t="shared" ca="1" si="138"/>
        <v/>
      </c>
      <c r="O665" s="236" t="str">
        <f ca="1">IF(O$5&lt;=TODAY(),#REF!,"")</f>
        <v/>
      </c>
      <c r="P665" s="236" t="str">
        <f t="shared" ca="1" si="144"/>
        <v/>
      </c>
      <c r="Q665" s="174" t="str">
        <f t="shared" ca="1" si="145"/>
        <v/>
      </c>
      <c r="R665" s="183">
        <v>0</v>
      </c>
    </row>
    <row r="666" spans="2:18" ht="11">
      <c r="B666" s="178"/>
      <c r="G666" s="181"/>
      <c r="I666" s="173">
        <f t="shared" si="137"/>
        <v>0</v>
      </c>
      <c r="J666" s="174" t="str">
        <f t="shared" ca="1" si="142"/>
        <v/>
      </c>
      <c r="K666" s="236" t="str">
        <f ca="1">IF(K$5&lt;=TODAY(),#REF!,"")</f>
        <v/>
      </c>
      <c r="L666" s="236" t="str">
        <f t="shared" ca="1" si="146"/>
        <v/>
      </c>
      <c r="M666" s="174" t="str">
        <f t="shared" ca="1" si="143"/>
        <v/>
      </c>
      <c r="N666" s="174" t="str">
        <f t="shared" ca="1" si="138"/>
        <v/>
      </c>
      <c r="O666" s="236" t="str">
        <f ca="1">IF(O$5&lt;=TODAY(),#REF!,"")</f>
        <v/>
      </c>
      <c r="P666" s="236" t="str">
        <f t="shared" ca="1" si="144"/>
        <v/>
      </c>
      <c r="Q666" s="174" t="str">
        <f t="shared" ca="1" si="145"/>
        <v/>
      </c>
      <c r="R666" s="183">
        <v>0</v>
      </c>
    </row>
    <row r="667" spans="2:18" ht="11">
      <c r="B667" s="178"/>
      <c r="G667" s="181"/>
      <c r="I667" s="173">
        <f t="shared" si="137"/>
        <v>0</v>
      </c>
      <c r="J667" s="174" t="str">
        <f t="shared" ca="1" si="142"/>
        <v/>
      </c>
      <c r="K667" s="236" t="str">
        <f ca="1">IF(K$5&lt;=TODAY(),#REF!,"")</f>
        <v/>
      </c>
      <c r="L667" s="236" t="str">
        <f t="shared" ca="1" si="146"/>
        <v/>
      </c>
      <c r="M667" s="174" t="str">
        <f t="shared" ca="1" si="143"/>
        <v/>
      </c>
      <c r="N667" s="174" t="str">
        <f t="shared" ca="1" si="138"/>
        <v/>
      </c>
      <c r="O667" s="236" t="str">
        <f ca="1">IF(O$5&lt;=TODAY(),#REF!,"")</f>
        <v/>
      </c>
      <c r="P667" s="236" t="str">
        <f t="shared" ca="1" si="144"/>
        <v/>
      </c>
      <c r="Q667" s="174" t="str">
        <f t="shared" ca="1" si="145"/>
        <v/>
      </c>
      <c r="R667" s="183">
        <v>0</v>
      </c>
    </row>
    <row r="668" spans="2:18" ht="11">
      <c r="B668" s="178"/>
      <c r="G668" s="181"/>
      <c r="I668" s="173">
        <f t="shared" si="137"/>
        <v>0</v>
      </c>
      <c r="J668" s="174" t="str">
        <f t="shared" ca="1" si="142"/>
        <v/>
      </c>
      <c r="K668" s="236" t="str">
        <f ca="1">IF(K$5&lt;=TODAY(),#REF!,"")</f>
        <v/>
      </c>
      <c r="L668" s="236" t="str">
        <f t="shared" ca="1" si="146"/>
        <v/>
      </c>
      <c r="M668" s="174" t="str">
        <f t="shared" ca="1" si="143"/>
        <v/>
      </c>
      <c r="N668" s="174" t="str">
        <f t="shared" ca="1" si="138"/>
        <v/>
      </c>
      <c r="O668" s="236" t="str">
        <f ca="1">IF(O$5&lt;=TODAY(),#REF!,"")</f>
        <v/>
      </c>
      <c r="P668" s="236" t="str">
        <f t="shared" ca="1" si="144"/>
        <v/>
      </c>
      <c r="Q668" s="174" t="str">
        <f t="shared" ca="1" si="145"/>
        <v/>
      </c>
      <c r="R668" s="183">
        <v>0</v>
      </c>
    </row>
    <row r="669" spans="2:18" ht="11">
      <c r="B669" s="178"/>
      <c r="G669" s="181"/>
      <c r="I669" s="173">
        <f t="shared" si="137"/>
        <v>0</v>
      </c>
      <c r="J669" s="174" t="str">
        <f t="shared" ca="1" si="142"/>
        <v/>
      </c>
      <c r="K669" s="236" t="str">
        <f ca="1">IF(K$5&lt;=TODAY(),#REF!,"")</f>
        <v/>
      </c>
      <c r="L669" s="236" t="str">
        <f t="shared" ca="1" si="146"/>
        <v/>
      </c>
      <c r="M669" s="174" t="str">
        <f t="shared" ca="1" si="143"/>
        <v/>
      </c>
      <c r="N669" s="174" t="str">
        <f t="shared" ca="1" si="138"/>
        <v/>
      </c>
      <c r="O669" s="236" t="str">
        <f ca="1">IF(O$5&lt;=TODAY(),#REF!,"")</f>
        <v/>
      </c>
      <c r="P669" s="236" t="str">
        <f t="shared" ca="1" si="144"/>
        <v/>
      </c>
      <c r="Q669" s="174" t="str">
        <f t="shared" ca="1" si="145"/>
        <v/>
      </c>
      <c r="R669" s="183">
        <v>0</v>
      </c>
    </row>
    <row r="670" spans="2:18" ht="11">
      <c r="B670" s="178"/>
      <c r="G670" s="181"/>
      <c r="I670" s="173">
        <f t="shared" si="137"/>
        <v>0</v>
      </c>
      <c r="J670" s="174" t="str">
        <f t="shared" ca="1" si="142"/>
        <v/>
      </c>
      <c r="K670" s="236" t="str">
        <f ca="1">IF(K$5&lt;=TODAY(),#REF!,"")</f>
        <v/>
      </c>
      <c r="L670" s="236" t="str">
        <f t="shared" ca="1" si="146"/>
        <v/>
      </c>
      <c r="M670" s="174" t="str">
        <f t="shared" ca="1" si="143"/>
        <v/>
      </c>
      <c r="N670" s="174" t="str">
        <f t="shared" ca="1" si="138"/>
        <v/>
      </c>
      <c r="O670" s="236" t="str">
        <f ca="1">IF(O$5&lt;=TODAY(),#REF!,"")</f>
        <v/>
      </c>
      <c r="P670" s="236" t="str">
        <f t="shared" ca="1" si="144"/>
        <v/>
      </c>
      <c r="Q670" s="174" t="str">
        <f t="shared" ca="1" si="145"/>
        <v/>
      </c>
      <c r="R670" s="183">
        <v>0</v>
      </c>
    </row>
    <row r="671" spans="2:18" ht="11">
      <c r="B671" s="178"/>
      <c r="G671" s="181"/>
      <c r="I671" s="173">
        <f t="shared" si="137"/>
        <v>0</v>
      </c>
      <c r="J671" s="174" t="str">
        <f t="shared" ca="1" si="142"/>
        <v/>
      </c>
      <c r="K671" s="236" t="str">
        <f ca="1">IF(K$5&lt;=TODAY(),#REF!,"")</f>
        <v/>
      </c>
      <c r="L671" s="236" t="str">
        <f t="shared" ca="1" si="146"/>
        <v/>
      </c>
      <c r="M671" s="174" t="str">
        <f t="shared" ca="1" si="143"/>
        <v/>
      </c>
      <c r="N671" s="174" t="str">
        <f t="shared" ca="1" si="138"/>
        <v/>
      </c>
      <c r="O671" s="236" t="str">
        <f ca="1">IF(O$5&lt;=TODAY(),#REF!,"")</f>
        <v/>
      </c>
      <c r="P671" s="236" t="str">
        <f t="shared" ca="1" si="144"/>
        <v/>
      </c>
      <c r="Q671" s="174" t="str">
        <f t="shared" ca="1" si="145"/>
        <v/>
      </c>
      <c r="R671" s="183">
        <v>0</v>
      </c>
    </row>
    <row r="672" spans="2:18" ht="11">
      <c r="B672" s="178"/>
      <c r="G672" s="181"/>
      <c r="I672" s="173">
        <f t="shared" si="137"/>
        <v>0</v>
      </c>
      <c r="J672" s="174" t="str">
        <f t="shared" ca="1" si="142"/>
        <v/>
      </c>
      <c r="K672" s="236" t="str">
        <f ca="1">IF(K$5&lt;=TODAY(),#REF!,"")</f>
        <v/>
      </c>
      <c r="L672" s="236" t="str">
        <f t="shared" ca="1" si="146"/>
        <v/>
      </c>
      <c r="M672" s="174" t="str">
        <f t="shared" ca="1" si="143"/>
        <v/>
      </c>
      <c r="N672" s="174" t="str">
        <f t="shared" ca="1" si="138"/>
        <v/>
      </c>
      <c r="O672" s="236" t="str">
        <f ca="1">IF(O$5&lt;=TODAY(),#REF!,"")</f>
        <v/>
      </c>
      <c r="P672" s="236" t="str">
        <f t="shared" ca="1" si="144"/>
        <v/>
      </c>
      <c r="Q672" s="174" t="str">
        <f t="shared" ca="1" si="145"/>
        <v/>
      </c>
      <c r="R672" s="183">
        <v>0</v>
      </c>
    </row>
    <row r="673" spans="2:18" ht="11">
      <c r="B673" s="178"/>
      <c r="G673" s="181"/>
      <c r="I673" s="173">
        <f t="shared" si="137"/>
        <v>0</v>
      </c>
      <c r="J673" s="174" t="str">
        <f t="shared" ca="1" si="142"/>
        <v/>
      </c>
      <c r="K673" s="236" t="str">
        <f ca="1">IF(K$5&lt;=TODAY(),#REF!,"")</f>
        <v/>
      </c>
      <c r="L673" s="236" t="str">
        <f t="shared" ca="1" si="146"/>
        <v/>
      </c>
      <c r="M673" s="174" t="str">
        <f t="shared" ca="1" si="143"/>
        <v/>
      </c>
      <c r="N673" s="174" t="str">
        <f t="shared" ca="1" si="138"/>
        <v/>
      </c>
      <c r="O673" s="236" t="str">
        <f ca="1">IF(O$5&lt;=TODAY(),#REF!,"")</f>
        <v/>
      </c>
      <c r="P673" s="236" t="str">
        <f t="shared" ca="1" si="144"/>
        <v/>
      </c>
      <c r="Q673" s="174" t="str">
        <f t="shared" ca="1" si="145"/>
        <v/>
      </c>
      <c r="R673" s="183">
        <v>0</v>
      </c>
    </row>
    <row r="674" spans="2:18" ht="11">
      <c r="B674" s="178"/>
      <c r="G674" s="181"/>
      <c r="I674" s="173">
        <f t="shared" si="137"/>
        <v>0</v>
      </c>
      <c r="J674" s="174" t="str">
        <f t="shared" ca="1" si="142"/>
        <v/>
      </c>
      <c r="K674" s="236" t="str">
        <f ca="1">IF(K$5&lt;=TODAY(),#REF!,"")</f>
        <v/>
      </c>
      <c r="L674" s="236" t="str">
        <f t="shared" ca="1" si="146"/>
        <v/>
      </c>
      <c r="M674" s="174" t="str">
        <f t="shared" ca="1" si="143"/>
        <v/>
      </c>
      <c r="N674" s="174" t="str">
        <f t="shared" ca="1" si="138"/>
        <v/>
      </c>
      <c r="O674" s="236" t="str">
        <f ca="1">IF(O$5&lt;=TODAY(),#REF!,"")</f>
        <v/>
      </c>
      <c r="P674" s="236" t="str">
        <f t="shared" ca="1" si="144"/>
        <v/>
      </c>
      <c r="Q674" s="174" t="str">
        <f t="shared" ca="1" si="145"/>
        <v/>
      </c>
      <c r="R674" s="183">
        <v>0</v>
      </c>
    </row>
    <row r="675" spans="2:18" ht="11">
      <c r="B675" s="178"/>
      <c r="G675" s="181"/>
      <c r="I675" s="173">
        <f t="shared" si="137"/>
        <v>0</v>
      </c>
      <c r="J675" s="174" t="str">
        <f t="shared" ca="1" si="142"/>
        <v/>
      </c>
      <c r="K675" s="236" t="str">
        <f ca="1">IF(K$5&lt;=TODAY(),#REF!,"")</f>
        <v/>
      </c>
      <c r="L675" s="236" t="str">
        <f t="shared" ca="1" si="146"/>
        <v/>
      </c>
      <c r="M675" s="174" t="str">
        <f t="shared" ca="1" si="143"/>
        <v/>
      </c>
      <c r="N675" s="174" t="str">
        <f t="shared" ca="1" si="138"/>
        <v/>
      </c>
      <c r="O675" s="236" t="str">
        <f ca="1">IF(O$5&lt;=TODAY(),#REF!,"")</f>
        <v/>
      </c>
      <c r="P675" s="236" t="str">
        <f t="shared" ca="1" si="144"/>
        <v/>
      </c>
      <c r="Q675" s="174" t="str">
        <f t="shared" ca="1" si="145"/>
        <v/>
      </c>
      <c r="R675" s="183">
        <v>0</v>
      </c>
    </row>
    <row r="676" spans="2:18" ht="11">
      <c r="B676" s="178"/>
      <c r="G676" s="181"/>
      <c r="I676" s="173">
        <f t="shared" si="137"/>
        <v>0</v>
      </c>
      <c r="J676" s="174" t="str">
        <f t="shared" ca="1" si="142"/>
        <v/>
      </c>
      <c r="K676" s="236" t="str">
        <f ca="1">IF(K$5&lt;=TODAY(),#REF!,"")</f>
        <v/>
      </c>
      <c r="L676" s="236" t="str">
        <f t="shared" ca="1" si="146"/>
        <v/>
      </c>
      <c r="M676" s="174" t="str">
        <f t="shared" ca="1" si="143"/>
        <v/>
      </c>
      <c r="N676" s="174" t="str">
        <f t="shared" ca="1" si="138"/>
        <v/>
      </c>
      <c r="O676" s="236" t="str">
        <f ca="1">IF(O$5&lt;=TODAY(),#REF!,"")</f>
        <v/>
      </c>
      <c r="P676" s="236" t="str">
        <f t="shared" ca="1" si="144"/>
        <v/>
      </c>
      <c r="Q676" s="174" t="str">
        <f t="shared" ca="1" si="145"/>
        <v/>
      </c>
      <c r="R676" s="183">
        <v>0</v>
      </c>
    </row>
    <row r="677" spans="2:18" ht="11">
      <c r="B677" s="178"/>
      <c r="G677" s="181"/>
      <c r="I677" s="173">
        <f t="shared" si="137"/>
        <v>0</v>
      </c>
      <c r="J677" s="174" t="str">
        <f t="shared" ca="1" si="142"/>
        <v/>
      </c>
      <c r="K677" s="236" t="str">
        <f ca="1">IF(K$5&lt;=TODAY(),#REF!,"")</f>
        <v/>
      </c>
      <c r="L677" s="236" t="str">
        <f t="shared" ca="1" si="146"/>
        <v/>
      </c>
      <c r="M677" s="174" t="str">
        <f t="shared" ca="1" si="143"/>
        <v/>
      </c>
      <c r="N677" s="174" t="str">
        <f t="shared" ca="1" si="138"/>
        <v/>
      </c>
      <c r="O677" s="236" t="str">
        <f ca="1">IF(O$5&lt;=TODAY(),#REF!,"")</f>
        <v/>
      </c>
      <c r="P677" s="236" t="str">
        <f t="shared" ca="1" si="144"/>
        <v/>
      </c>
      <c r="Q677" s="174" t="str">
        <f t="shared" ca="1" si="145"/>
        <v/>
      </c>
      <c r="R677" s="183">
        <v>0</v>
      </c>
    </row>
    <row r="678" spans="2:18" ht="11">
      <c r="B678" s="178"/>
      <c r="G678" s="181"/>
      <c r="I678" s="173">
        <f t="shared" si="137"/>
        <v>0</v>
      </c>
      <c r="J678" s="174" t="str">
        <f t="shared" ca="1" si="142"/>
        <v/>
      </c>
      <c r="K678" s="236" t="str">
        <f ca="1">IF(K$5&lt;=TODAY(),#REF!,"")</f>
        <v/>
      </c>
      <c r="L678" s="236" t="str">
        <f t="shared" ca="1" si="146"/>
        <v/>
      </c>
      <c r="M678" s="174" t="str">
        <f t="shared" ca="1" si="143"/>
        <v/>
      </c>
      <c r="N678" s="174" t="str">
        <f t="shared" ca="1" si="138"/>
        <v/>
      </c>
      <c r="O678" s="236" t="str">
        <f ca="1">IF(O$5&lt;=TODAY(),#REF!,"")</f>
        <v/>
      </c>
      <c r="P678" s="236" t="str">
        <f t="shared" ca="1" si="144"/>
        <v/>
      </c>
      <c r="Q678" s="174" t="str">
        <f t="shared" ca="1" si="145"/>
        <v/>
      </c>
      <c r="R678" s="183">
        <v>0</v>
      </c>
    </row>
    <row r="679" spans="2:18" ht="11">
      <c r="B679" s="178"/>
      <c r="G679" s="181"/>
      <c r="I679" s="173">
        <f t="shared" si="137"/>
        <v>0</v>
      </c>
      <c r="J679" s="174" t="str">
        <f t="shared" ca="1" si="142"/>
        <v/>
      </c>
      <c r="K679" s="236" t="str">
        <f ca="1">IF(K$5&lt;=TODAY(),#REF!,"")</f>
        <v/>
      </c>
      <c r="L679" s="236" t="str">
        <f t="shared" ca="1" si="146"/>
        <v/>
      </c>
      <c r="M679" s="174" t="str">
        <f t="shared" ca="1" si="143"/>
        <v/>
      </c>
      <c r="N679" s="174" t="str">
        <f t="shared" ca="1" si="138"/>
        <v/>
      </c>
      <c r="O679" s="236" t="str">
        <f ca="1">IF(O$5&lt;=TODAY(),#REF!,"")</f>
        <v/>
      </c>
      <c r="P679" s="236" t="str">
        <f t="shared" ca="1" si="144"/>
        <v/>
      </c>
      <c r="Q679" s="174" t="str">
        <f t="shared" ca="1" si="145"/>
        <v/>
      </c>
      <c r="R679" s="183">
        <v>0</v>
      </c>
    </row>
    <row r="680" spans="2:18" ht="11">
      <c r="B680" s="178"/>
      <c r="G680" s="181"/>
      <c r="I680" s="173">
        <f t="shared" si="137"/>
        <v>0</v>
      </c>
      <c r="J680" s="174" t="str">
        <f t="shared" ca="1" si="142"/>
        <v/>
      </c>
      <c r="K680" s="236" t="str">
        <f ca="1">IF(K$5&lt;=TODAY(),#REF!,"")</f>
        <v/>
      </c>
      <c r="L680" s="236" t="str">
        <f t="shared" ca="1" si="146"/>
        <v/>
      </c>
      <c r="M680" s="174" t="str">
        <f t="shared" ca="1" si="143"/>
        <v/>
      </c>
      <c r="N680" s="174" t="str">
        <f t="shared" ca="1" si="138"/>
        <v/>
      </c>
      <c r="O680" s="236" t="str">
        <f ca="1">IF(O$5&lt;=TODAY(),#REF!,"")</f>
        <v/>
      </c>
      <c r="P680" s="236" t="str">
        <f t="shared" ca="1" si="144"/>
        <v/>
      </c>
      <c r="Q680" s="174" t="str">
        <f t="shared" ca="1" si="145"/>
        <v/>
      </c>
      <c r="R680" s="183">
        <v>0</v>
      </c>
    </row>
    <row r="681" spans="2:18" ht="11">
      <c r="B681" s="178"/>
      <c r="G681" s="181"/>
      <c r="I681" s="173">
        <f t="shared" si="137"/>
        <v>0</v>
      </c>
      <c r="J681" s="174" t="str">
        <f t="shared" ca="1" si="142"/>
        <v/>
      </c>
      <c r="K681" s="236" t="str">
        <f ca="1">IF(K$5&lt;=TODAY(),#REF!,"")</f>
        <v/>
      </c>
      <c r="L681" s="236" t="str">
        <f t="shared" ca="1" si="146"/>
        <v/>
      </c>
      <c r="M681" s="174" t="str">
        <f t="shared" ca="1" si="143"/>
        <v/>
      </c>
      <c r="N681" s="174" t="str">
        <f t="shared" ca="1" si="138"/>
        <v/>
      </c>
      <c r="O681" s="236" t="str">
        <f ca="1">IF(O$5&lt;=TODAY(),#REF!,"")</f>
        <v/>
      </c>
      <c r="P681" s="236" t="str">
        <f t="shared" ca="1" si="144"/>
        <v/>
      </c>
      <c r="Q681" s="174" t="str">
        <f t="shared" ca="1" si="145"/>
        <v/>
      </c>
      <c r="R681" s="183">
        <v>0</v>
      </c>
    </row>
    <row r="682" spans="2:18" ht="11">
      <c r="B682" s="178"/>
      <c r="G682" s="181"/>
      <c r="I682" s="173">
        <f t="shared" si="137"/>
        <v>0</v>
      </c>
      <c r="J682" s="174" t="str">
        <f t="shared" ca="1" si="142"/>
        <v/>
      </c>
      <c r="K682" s="236" t="str">
        <f ca="1">IF(K$5&lt;=TODAY(),#REF!,"")</f>
        <v/>
      </c>
      <c r="L682" s="236" t="str">
        <f t="shared" ca="1" si="146"/>
        <v/>
      </c>
      <c r="M682" s="174" t="str">
        <f t="shared" ca="1" si="143"/>
        <v/>
      </c>
      <c r="N682" s="174" t="str">
        <f t="shared" ca="1" si="138"/>
        <v/>
      </c>
      <c r="O682" s="236" t="str">
        <f ca="1">IF(O$5&lt;=TODAY(),#REF!,"")</f>
        <v/>
      </c>
      <c r="P682" s="236" t="str">
        <f t="shared" ca="1" si="144"/>
        <v/>
      </c>
      <c r="Q682" s="174" t="str">
        <f t="shared" ca="1" si="145"/>
        <v/>
      </c>
      <c r="R682" s="183">
        <v>0</v>
      </c>
    </row>
    <row r="683" spans="2:18" ht="11">
      <c r="B683" s="178"/>
      <c r="G683" s="181"/>
      <c r="I683" s="173">
        <f t="shared" si="137"/>
        <v>0</v>
      </c>
      <c r="J683" s="174" t="str">
        <f t="shared" ca="1" si="142"/>
        <v/>
      </c>
      <c r="K683" s="236" t="str">
        <f ca="1">IF(K$5&lt;=TODAY(),#REF!,"")</f>
        <v/>
      </c>
      <c r="L683" s="236" t="str">
        <f t="shared" ca="1" si="146"/>
        <v/>
      </c>
      <c r="M683" s="174" t="str">
        <f t="shared" ca="1" si="143"/>
        <v/>
      </c>
      <c r="N683" s="174" t="str">
        <f t="shared" ca="1" si="138"/>
        <v/>
      </c>
      <c r="O683" s="236" t="str">
        <f ca="1">IF(O$5&lt;=TODAY(),#REF!,"")</f>
        <v/>
      </c>
      <c r="P683" s="236" t="str">
        <f t="shared" ref="P683:P702" ca="1" si="147">IF(P$5&lt;=TODAY(),O683,"")</f>
        <v/>
      </c>
      <c r="Q683" s="174" t="str">
        <f t="shared" ca="1" si="145"/>
        <v/>
      </c>
      <c r="R683" s="183">
        <v>0</v>
      </c>
    </row>
    <row r="684" spans="2:18" ht="11">
      <c r="B684" s="178"/>
      <c r="G684" s="181"/>
      <c r="I684" s="173">
        <f t="shared" si="137"/>
        <v>0</v>
      </c>
      <c r="J684" s="174" t="str">
        <f t="shared" ca="1" si="142"/>
        <v/>
      </c>
      <c r="K684" s="236" t="str">
        <f ca="1">IF(K$5&lt;=TODAY(),#REF!,"")</f>
        <v/>
      </c>
      <c r="L684" s="236" t="str">
        <f t="shared" ca="1" si="146"/>
        <v/>
      </c>
      <c r="M684" s="174" t="str">
        <f t="shared" ca="1" si="143"/>
        <v/>
      </c>
      <c r="N684" s="174" t="str">
        <f t="shared" ca="1" si="138"/>
        <v/>
      </c>
      <c r="O684" s="236" t="str">
        <f ca="1">IF(O$5&lt;=TODAY(),#REF!,"")</f>
        <v/>
      </c>
      <c r="P684" s="236" t="str">
        <f t="shared" ca="1" si="147"/>
        <v/>
      </c>
      <c r="Q684" s="174" t="str">
        <f t="shared" ref="Q684:Q703" ca="1" si="148">IF(Q$5&lt;=TODAY(),P684,"")</f>
        <v/>
      </c>
      <c r="R684" s="183">
        <v>0</v>
      </c>
    </row>
    <row r="685" spans="2:18" ht="11">
      <c r="B685" s="178"/>
      <c r="G685" s="181"/>
      <c r="I685" s="173">
        <f t="shared" si="137"/>
        <v>0</v>
      </c>
      <c r="J685" s="174" t="str">
        <f t="shared" ca="1" si="142"/>
        <v/>
      </c>
      <c r="K685" s="236" t="str">
        <f ca="1">IF(K$5&lt;=TODAY(),#REF!,"")</f>
        <v/>
      </c>
      <c r="L685" s="236" t="str">
        <f t="shared" ref="L685:L704" ca="1" si="149">IF(L$5&lt;=TODAY(),K685,"")</f>
        <v/>
      </c>
      <c r="M685" s="174" t="str">
        <f t="shared" ca="1" si="143"/>
        <v/>
      </c>
      <c r="N685" s="174" t="str">
        <f t="shared" ca="1" si="138"/>
        <v/>
      </c>
      <c r="O685" s="236" t="str">
        <f ca="1">IF(O$5&lt;=TODAY(),#REF!,"")</f>
        <v/>
      </c>
      <c r="P685" s="236" t="str">
        <f t="shared" ca="1" si="147"/>
        <v/>
      </c>
      <c r="Q685" s="174" t="str">
        <f t="shared" ca="1" si="148"/>
        <v/>
      </c>
      <c r="R685" s="183">
        <v>0</v>
      </c>
    </row>
    <row r="686" spans="2:18" ht="11">
      <c r="B686" s="178"/>
      <c r="G686" s="181"/>
      <c r="I686" s="173">
        <f t="shared" si="137"/>
        <v>0</v>
      </c>
      <c r="J686" s="174" t="str">
        <f t="shared" ca="1" si="142"/>
        <v/>
      </c>
      <c r="K686" s="236" t="str">
        <f ca="1">IF(K$5&lt;=TODAY(),#REF!,"")</f>
        <v/>
      </c>
      <c r="L686" s="236" t="str">
        <f t="shared" ca="1" si="149"/>
        <v/>
      </c>
      <c r="M686" s="174" t="str">
        <f t="shared" ca="1" si="143"/>
        <v/>
      </c>
      <c r="N686" s="174" t="str">
        <f t="shared" ca="1" si="138"/>
        <v/>
      </c>
      <c r="O686" s="236" t="str">
        <f ca="1">IF(O$5&lt;=TODAY(),#REF!,"")</f>
        <v/>
      </c>
      <c r="P686" s="236" t="str">
        <f t="shared" ca="1" si="147"/>
        <v/>
      </c>
      <c r="Q686" s="174" t="str">
        <f t="shared" ca="1" si="148"/>
        <v/>
      </c>
      <c r="R686" s="183">
        <v>0</v>
      </c>
    </row>
    <row r="687" spans="2:18" ht="11">
      <c r="B687" s="178"/>
      <c r="G687" s="181"/>
      <c r="I687" s="173">
        <f t="shared" si="137"/>
        <v>0</v>
      </c>
      <c r="J687" s="174" t="str">
        <f t="shared" ca="1" si="142"/>
        <v/>
      </c>
      <c r="K687" s="236" t="str">
        <f ca="1">IF(K$5&lt;=TODAY(),#REF!,"")</f>
        <v/>
      </c>
      <c r="L687" s="236" t="str">
        <f t="shared" ca="1" si="149"/>
        <v/>
      </c>
      <c r="M687" s="174" t="str">
        <f t="shared" ca="1" si="143"/>
        <v/>
      </c>
      <c r="N687" s="174" t="str">
        <f t="shared" ca="1" si="138"/>
        <v/>
      </c>
      <c r="O687" s="236" t="str">
        <f ca="1">IF(O$5&lt;=TODAY(),#REF!,"")</f>
        <v/>
      </c>
      <c r="P687" s="236" t="str">
        <f t="shared" ca="1" si="147"/>
        <v/>
      </c>
      <c r="Q687" s="174" t="str">
        <f t="shared" ca="1" si="148"/>
        <v/>
      </c>
      <c r="R687" s="183">
        <v>0</v>
      </c>
    </row>
    <row r="688" spans="2:18" ht="11">
      <c r="B688" s="178"/>
      <c r="G688" s="181"/>
      <c r="I688" s="173">
        <f t="shared" si="137"/>
        <v>0</v>
      </c>
      <c r="J688" s="174" t="str">
        <f t="shared" ca="1" si="142"/>
        <v/>
      </c>
      <c r="K688" s="236" t="str">
        <f ca="1">IF(K$5&lt;=TODAY(),#REF!,"")</f>
        <v/>
      </c>
      <c r="L688" s="236" t="str">
        <f t="shared" ca="1" si="149"/>
        <v/>
      </c>
      <c r="M688" s="174" t="str">
        <f t="shared" ca="1" si="143"/>
        <v/>
      </c>
      <c r="N688" s="174" t="str">
        <f t="shared" ca="1" si="138"/>
        <v/>
      </c>
      <c r="O688" s="236" t="str">
        <f ca="1">IF(O$5&lt;=TODAY(),#REF!,"")</f>
        <v/>
      </c>
      <c r="P688" s="236" t="str">
        <f t="shared" ca="1" si="147"/>
        <v/>
      </c>
      <c r="Q688" s="174" t="str">
        <f t="shared" ca="1" si="148"/>
        <v/>
      </c>
      <c r="R688" s="183">
        <v>0</v>
      </c>
    </row>
    <row r="689" spans="2:18" ht="11">
      <c r="B689" s="178"/>
      <c r="G689" s="181"/>
      <c r="I689" s="173">
        <f t="shared" si="137"/>
        <v>0</v>
      </c>
      <c r="J689" s="174" t="str">
        <f t="shared" ca="1" si="142"/>
        <v/>
      </c>
      <c r="K689" s="236" t="str">
        <f ca="1">IF(K$5&lt;=TODAY(),#REF!,"")</f>
        <v/>
      </c>
      <c r="L689" s="236" t="str">
        <f t="shared" ca="1" si="149"/>
        <v/>
      </c>
      <c r="M689" s="174" t="str">
        <f t="shared" ca="1" si="143"/>
        <v/>
      </c>
      <c r="N689" s="174" t="str">
        <f t="shared" ca="1" si="138"/>
        <v/>
      </c>
      <c r="O689" s="236" t="str">
        <f ca="1">IF(O$5&lt;=TODAY(),#REF!,"")</f>
        <v/>
      </c>
      <c r="P689" s="236" t="str">
        <f t="shared" ca="1" si="147"/>
        <v/>
      </c>
      <c r="Q689" s="174" t="str">
        <f t="shared" ca="1" si="148"/>
        <v/>
      </c>
      <c r="R689" s="183">
        <v>0</v>
      </c>
    </row>
    <row r="690" spans="2:18" ht="11">
      <c r="B690" s="178"/>
      <c r="G690" s="181"/>
      <c r="I690" s="173">
        <f t="shared" si="137"/>
        <v>0</v>
      </c>
      <c r="J690" s="174" t="str">
        <f t="shared" ca="1" si="142"/>
        <v/>
      </c>
      <c r="K690" s="236" t="str">
        <f ca="1">IF(K$5&lt;=TODAY(),#REF!,"")</f>
        <v/>
      </c>
      <c r="L690" s="236" t="str">
        <f t="shared" ca="1" si="149"/>
        <v/>
      </c>
      <c r="M690" s="174" t="str">
        <f t="shared" ca="1" si="143"/>
        <v/>
      </c>
      <c r="N690" s="174" t="str">
        <f t="shared" ca="1" si="138"/>
        <v/>
      </c>
      <c r="O690" s="236" t="str">
        <f ca="1">IF(O$5&lt;=TODAY(),#REF!,"")</f>
        <v/>
      </c>
      <c r="P690" s="236" t="str">
        <f t="shared" ca="1" si="147"/>
        <v/>
      </c>
      <c r="Q690" s="174" t="str">
        <f t="shared" ca="1" si="148"/>
        <v/>
      </c>
      <c r="R690" s="183">
        <v>0</v>
      </c>
    </row>
    <row r="691" spans="2:18" ht="11">
      <c r="B691" s="178"/>
      <c r="G691" s="181"/>
      <c r="I691" s="173">
        <f t="shared" si="137"/>
        <v>0</v>
      </c>
      <c r="J691" s="174" t="str">
        <f t="shared" ca="1" si="142"/>
        <v/>
      </c>
      <c r="K691" s="236" t="str">
        <f ca="1">IF(K$5&lt;=TODAY(),#REF!,"")</f>
        <v/>
      </c>
      <c r="L691" s="236" t="str">
        <f t="shared" ca="1" si="149"/>
        <v/>
      </c>
      <c r="M691" s="174" t="str">
        <f t="shared" ca="1" si="143"/>
        <v/>
      </c>
      <c r="N691" s="174" t="str">
        <f t="shared" ca="1" si="138"/>
        <v/>
      </c>
      <c r="O691" s="236" t="str">
        <f ca="1">IF(O$5&lt;=TODAY(),#REF!,"")</f>
        <v/>
      </c>
      <c r="P691" s="236" t="str">
        <f t="shared" ca="1" si="147"/>
        <v/>
      </c>
      <c r="Q691" s="174" t="str">
        <f t="shared" ca="1" si="148"/>
        <v/>
      </c>
      <c r="R691" s="183">
        <v>0</v>
      </c>
    </row>
    <row r="692" spans="2:18" ht="11">
      <c r="B692" s="178"/>
      <c r="G692" s="181"/>
      <c r="I692" s="173">
        <f t="shared" si="137"/>
        <v>0</v>
      </c>
      <c r="J692" s="174" t="str">
        <f t="shared" ca="1" si="142"/>
        <v/>
      </c>
      <c r="K692" s="236" t="str">
        <f ca="1">IF(K$5&lt;=TODAY(),#REF!,"")</f>
        <v/>
      </c>
      <c r="L692" s="236" t="str">
        <f t="shared" ca="1" si="149"/>
        <v/>
      </c>
      <c r="M692" s="174" t="str">
        <f t="shared" ca="1" si="143"/>
        <v/>
      </c>
      <c r="N692" s="174" t="str">
        <f t="shared" ca="1" si="138"/>
        <v/>
      </c>
      <c r="O692" s="236" t="str">
        <f ca="1">IF(O$5&lt;=TODAY(),#REF!,"")</f>
        <v/>
      </c>
      <c r="P692" s="236" t="str">
        <f t="shared" ca="1" si="147"/>
        <v/>
      </c>
      <c r="Q692" s="174" t="str">
        <f t="shared" ca="1" si="148"/>
        <v/>
      </c>
      <c r="R692" s="183">
        <v>0</v>
      </c>
    </row>
    <row r="693" spans="2:18" ht="11">
      <c r="B693" s="178"/>
      <c r="G693" s="181"/>
      <c r="I693" s="173">
        <f t="shared" si="137"/>
        <v>0</v>
      </c>
      <c r="J693" s="174" t="str">
        <f t="shared" ca="1" si="142"/>
        <v/>
      </c>
      <c r="K693" s="236" t="str">
        <f ca="1">IF(K$5&lt;=TODAY(),#REF!,"")</f>
        <v/>
      </c>
      <c r="L693" s="236" t="str">
        <f t="shared" ca="1" si="149"/>
        <v/>
      </c>
      <c r="M693" s="174" t="str">
        <f t="shared" ca="1" si="143"/>
        <v/>
      </c>
      <c r="N693" s="174" t="str">
        <f t="shared" ca="1" si="138"/>
        <v/>
      </c>
      <c r="O693" s="236" t="str">
        <f ca="1">IF(O$5&lt;=TODAY(),#REF!,"")</f>
        <v/>
      </c>
      <c r="P693" s="236" t="str">
        <f t="shared" ca="1" si="147"/>
        <v/>
      </c>
      <c r="Q693" s="174" t="str">
        <f t="shared" ca="1" si="148"/>
        <v/>
      </c>
      <c r="R693" s="183">
        <v>0</v>
      </c>
    </row>
    <row r="694" spans="2:18" ht="11">
      <c r="B694" s="178"/>
      <c r="G694" s="181"/>
      <c r="I694" s="173">
        <f t="shared" si="137"/>
        <v>0</v>
      </c>
      <c r="J694" s="174" t="str">
        <f t="shared" ca="1" si="142"/>
        <v/>
      </c>
      <c r="K694" s="236" t="str">
        <f ca="1">IF(K$5&lt;=TODAY(),#REF!,"")</f>
        <v/>
      </c>
      <c r="L694" s="236" t="str">
        <f t="shared" ca="1" si="149"/>
        <v/>
      </c>
      <c r="M694" s="174" t="str">
        <f t="shared" ca="1" si="143"/>
        <v/>
      </c>
      <c r="N694" s="174" t="str">
        <f t="shared" ca="1" si="138"/>
        <v/>
      </c>
      <c r="O694" s="236" t="str">
        <f ca="1">IF(O$5&lt;=TODAY(),#REF!,"")</f>
        <v/>
      </c>
      <c r="P694" s="236" t="str">
        <f t="shared" ca="1" si="147"/>
        <v/>
      </c>
      <c r="Q694" s="174" t="str">
        <f t="shared" ca="1" si="148"/>
        <v/>
      </c>
      <c r="R694" s="183">
        <v>0</v>
      </c>
    </row>
    <row r="695" spans="2:18" ht="11">
      <c r="B695" s="178"/>
      <c r="G695" s="181"/>
      <c r="I695" s="173">
        <f t="shared" si="137"/>
        <v>0</v>
      </c>
      <c r="J695" s="174" t="str">
        <f t="shared" ca="1" si="142"/>
        <v/>
      </c>
      <c r="K695" s="236" t="str">
        <f ca="1">IF(K$5&lt;=TODAY(),#REF!,"")</f>
        <v/>
      </c>
      <c r="L695" s="236" t="str">
        <f t="shared" ca="1" si="149"/>
        <v/>
      </c>
      <c r="M695" s="174" t="str">
        <f t="shared" ca="1" si="143"/>
        <v/>
      </c>
      <c r="N695" s="174" t="str">
        <f t="shared" ca="1" si="138"/>
        <v/>
      </c>
      <c r="O695" s="236" t="str">
        <f ca="1">IF(O$5&lt;=TODAY(),#REF!,"")</f>
        <v/>
      </c>
      <c r="P695" s="236" t="str">
        <f t="shared" ca="1" si="147"/>
        <v/>
      </c>
      <c r="Q695" s="174" t="str">
        <f t="shared" ca="1" si="148"/>
        <v/>
      </c>
      <c r="R695" s="183">
        <v>0</v>
      </c>
    </row>
    <row r="696" spans="2:18" ht="11">
      <c r="B696" s="178"/>
      <c r="G696" s="181"/>
      <c r="I696" s="173">
        <f t="shared" ref="I696:I759" si="150">H696</f>
        <v>0</v>
      </c>
      <c r="J696" s="174" t="str">
        <f t="shared" ca="1" si="142"/>
        <v/>
      </c>
      <c r="K696" s="236" t="str">
        <f ca="1">IF(K$5&lt;=TODAY(),#REF!,"")</f>
        <v/>
      </c>
      <c r="L696" s="236" t="str">
        <f t="shared" ca="1" si="149"/>
        <v/>
      </c>
      <c r="M696" s="174" t="str">
        <f t="shared" ca="1" si="143"/>
        <v/>
      </c>
      <c r="N696" s="174" t="str">
        <f t="shared" ca="1" si="138"/>
        <v/>
      </c>
      <c r="O696" s="236" t="str">
        <f ca="1">IF(O$5&lt;=TODAY(),#REF!,"")</f>
        <v/>
      </c>
      <c r="P696" s="236" t="str">
        <f t="shared" ca="1" si="147"/>
        <v/>
      </c>
      <c r="Q696" s="174" t="str">
        <f t="shared" ca="1" si="148"/>
        <v/>
      </c>
      <c r="R696" s="183">
        <v>0</v>
      </c>
    </row>
    <row r="697" spans="2:18" ht="11">
      <c r="B697" s="178"/>
      <c r="G697" s="181"/>
      <c r="I697" s="173">
        <f t="shared" si="150"/>
        <v>0</v>
      </c>
      <c r="J697" s="174" t="str">
        <f t="shared" ca="1" si="142"/>
        <v/>
      </c>
      <c r="K697" s="236" t="str">
        <f ca="1">IF(K$5&lt;=TODAY(),#REF!,"")</f>
        <v/>
      </c>
      <c r="L697" s="236" t="str">
        <f t="shared" ca="1" si="149"/>
        <v/>
      </c>
      <c r="M697" s="174" t="str">
        <f t="shared" ca="1" si="143"/>
        <v/>
      </c>
      <c r="N697" s="174" t="str">
        <f t="shared" ca="1" si="138"/>
        <v/>
      </c>
      <c r="O697" s="236" t="str">
        <f ca="1">IF(O$5&lt;=TODAY(),#REF!,"")</f>
        <v/>
      </c>
      <c r="P697" s="236" t="str">
        <f t="shared" ca="1" si="147"/>
        <v/>
      </c>
      <c r="Q697" s="174" t="str">
        <f t="shared" ca="1" si="148"/>
        <v/>
      </c>
      <c r="R697" s="183">
        <v>0</v>
      </c>
    </row>
    <row r="698" spans="2:18" ht="11">
      <c r="B698" s="178"/>
      <c r="G698" s="181"/>
      <c r="I698" s="173">
        <f t="shared" si="150"/>
        <v>0</v>
      </c>
      <c r="J698" s="174" t="str">
        <f t="shared" ca="1" si="142"/>
        <v/>
      </c>
      <c r="K698" s="236" t="str">
        <f ca="1">IF(K$5&lt;=TODAY(),#REF!,"")</f>
        <v/>
      </c>
      <c r="L698" s="236" t="str">
        <f t="shared" ca="1" si="149"/>
        <v/>
      </c>
      <c r="M698" s="174" t="str">
        <f t="shared" ca="1" si="143"/>
        <v/>
      </c>
      <c r="N698" s="174" t="str">
        <f t="shared" ca="1" si="138"/>
        <v/>
      </c>
      <c r="O698" s="236" t="str">
        <f ca="1">IF(O$5&lt;=TODAY(),#REF!,"")</f>
        <v/>
      </c>
      <c r="P698" s="236" t="str">
        <f t="shared" ca="1" si="147"/>
        <v/>
      </c>
      <c r="Q698" s="174" t="str">
        <f t="shared" ca="1" si="148"/>
        <v/>
      </c>
      <c r="R698" s="183">
        <v>0</v>
      </c>
    </row>
    <row r="699" spans="2:18" ht="11">
      <c r="B699" s="178"/>
      <c r="G699" s="181"/>
      <c r="I699" s="173">
        <f t="shared" si="150"/>
        <v>0</v>
      </c>
      <c r="J699" s="174" t="str">
        <f t="shared" ca="1" si="142"/>
        <v/>
      </c>
      <c r="K699" s="236" t="str">
        <f ca="1">IF(K$5&lt;=TODAY(),#REF!,"")</f>
        <v/>
      </c>
      <c r="L699" s="236" t="str">
        <f t="shared" ca="1" si="149"/>
        <v/>
      </c>
      <c r="M699" s="174" t="str">
        <f t="shared" ca="1" si="143"/>
        <v/>
      </c>
      <c r="N699" s="174" t="str">
        <f t="shared" ca="1" si="138"/>
        <v/>
      </c>
      <c r="O699" s="236" t="str">
        <f ca="1">IF(O$5&lt;=TODAY(),#REF!,"")</f>
        <v/>
      </c>
      <c r="P699" s="236" t="str">
        <f t="shared" ca="1" si="147"/>
        <v/>
      </c>
      <c r="Q699" s="174" t="str">
        <f t="shared" ca="1" si="148"/>
        <v/>
      </c>
      <c r="R699" s="183">
        <v>0</v>
      </c>
    </row>
    <row r="700" spans="2:18" ht="11">
      <c r="B700" s="178"/>
      <c r="G700" s="181"/>
      <c r="I700" s="173">
        <f t="shared" si="150"/>
        <v>0</v>
      </c>
      <c r="J700" s="174" t="str">
        <f t="shared" ca="1" si="142"/>
        <v/>
      </c>
      <c r="K700" s="236" t="str">
        <f ca="1">IF(K$5&lt;=TODAY(),#REF!,"")</f>
        <v/>
      </c>
      <c r="L700" s="236" t="str">
        <f t="shared" ca="1" si="149"/>
        <v/>
      </c>
      <c r="M700" s="174" t="str">
        <f t="shared" ca="1" si="143"/>
        <v/>
      </c>
      <c r="N700" s="174" t="str">
        <f t="shared" ca="1" si="138"/>
        <v/>
      </c>
      <c r="O700" s="236" t="str">
        <f ca="1">IF(O$5&lt;=TODAY(),#REF!,"")</f>
        <v/>
      </c>
      <c r="P700" s="236" t="str">
        <f t="shared" ca="1" si="147"/>
        <v/>
      </c>
      <c r="Q700" s="174" t="str">
        <f t="shared" ca="1" si="148"/>
        <v/>
      </c>
      <c r="R700" s="183">
        <v>0</v>
      </c>
    </row>
    <row r="701" spans="2:18" ht="11">
      <c r="B701" s="178"/>
      <c r="G701" s="181"/>
      <c r="I701" s="173">
        <f t="shared" si="150"/>
        <v>0</v>
      </c>
      <c r="J701" s="174" t="str">
        <f t="shared" ca="1" si="142"/>
        <v/>
      </c>
      <c r="K701" s="236" t="str">
        <f ca="1">IF(K$5&lt;=TODAY(),#REF!,"")</f>
        <v/>
      </c>
      <c r="L701" s="236" t="str">
        <f t="shared" ca="1" si="149"/>
        <v/>
      </c>
      <c r="M701" s="174" t="str">
        <f t="shared" ca="1" si="143"/>
        <v/>
      </c>
      <c r="N701" s="174" t="str">
        <f t="shared" ca="1" si="138"/>
        <v/>
      </c>
      <c r="O701" s="236" t="str">
        <f ca="1">IF(O$5&lt;=TODAY(),#REF!,"")</f>
        <v/>
      </c>
      <c r="P701" s="236" t="str">
        <f t="shared" ca="1" si="147"/>
        <v/>
      </c>
      <c r="Q701" s="174" t="str">
        <f t="shared" ca="1" si="148"/>
        <v/>
      </c>
      <c r="R701" s="183">
        <v>0</v>
      </c>
    </row>
    <row r="702" spans="2:18" ht="11">
      <c r="B702" s="178"/>
      <c r="G702" s="181"/>
      <c r="I702" s="173">
        <f t="shared" si="150"/>
        <v>0</v>
      </c>
      <c r="J702" s="174" t="str">
        <f t="shared" ca="1" si="142"/>
        <v/>
      </c>
      <c r="K702" s="236" t="str">
        <f ca="1">IF(K$5&lt;=TODAY(),#REF!,"")</f>
        <v/>
      </c>
      <c r="L702" s="236" t="str">
        <f t="shared" ca="1" si="149"/>
        <v/>
      </c>
      <c r="M702" s="174" t="str">
        <f t="shared" ca="1" si="143"/>
        <v/>
      </c>
      <c r="N702" s="174" t="str">
        <f t="shared" ca="1" si="138"/>
        <v/>
      </c>
      <c r="O702" s="236" t="str">
        <f ca="1">IF(O$5&lt;=TODAY(),#REF!,"")</f>
        <v/>
      </c>
      <c r="P702" s="236" t="str">
        <f t="shared" ca="1" si="147"/>
        <v/>
      </c>
      <c r="Q702" s="174" t="str">
        <f t="shared" ca="1" si="148"/>
        <v/>
      </c>
      <c r="R702" s="183">
        <v>0</v>
      </c>
    </row>
    <row r="703" spans="2:18" ht="11">
      <c r="B703" s="178"/>
      <c r="G703" s="181"/>
      <c r="I703" s="173">
        <f t="shared" si="150"/>
        <v>0</v>
      </c>
      <c r="J703" s="174" t="str">
        <f t="shared" ca="1" si="142"/>
        <v/>
      </c>
      <c r="K703" s="236" t="str">
        <f ca="1">IF(K$5&lt;=TODAY(),#REF!,"")</f>
        <v/>
      </c>
      <c r="L703" s="236" t="str">
        <f t="shared" ca="1" si="149"/>
        <v/>
      </c>
      <c r="M703" s="174" t="str">
        <f t="shared" ca="1" si="143"/>
        <v/>
      </c>
      <c r="N703" s="174" t="str">
        <f t="shared" ca="1" si="138"/>
        <v/>
      </c>
      <c r="O703" s="236" t="str">
        <f ca="1">IF(O$5&lt;=TODAY(),#REF!,"")</f>
        <v/>
      </c>
      <c r="P703" s="236" t="str">
        <f t="shared" ref="P703:P722" ca="1" si="151">IF(P$5&lt;=TODAY(),O703,"")</f>
        <v/>
      </c>
      <c r="Q703" s="174" t="str">
        <f t="shared" ca="1" si="148"/>
        <v/>
      </c>
      <c r="R703" s="183">
        <v>0</v>
      </c>
    </row>
    <row r="704" spans="2:18" ht="11">
      <c r="B704" s="178"/>
      <c r="G704" s="181"/>
      <c r="I704" s="173">
        <f t="shared" si="150"/>
        <v>0</v>
      </c>
      <c r="J704" s="174" t="str">
        <f t="shared" ca="1" si="142"/>
        <v/>
      </c>
      <c r="K704" s="236" t="str">
        <f ca="1">IF(K$5&lt;=TODAY(),#REF!,"")</f>
        <v/>
      </c>
      <c r="L704" s="236" t="str">
        <f t="shared" ca="1" si="149"/>
        <v/>
      </c>
      <c r="M704" s="174" t="str">
        <f t="shared" ca="1" si="143"/>
        <v/>
      </c>
      <c r="N704" s="174" t="str">
        <f t="shared" ca="1" si="138"/>
        <v/>
      </c>
      <c r="O704" s="236" t="str">
        <f ca="1">IF(O$5&lt;=TODAY(),#REF!,"")</f>
        <v/>
      </c>
      <c r="P704" s="236" t="str">
        <f t="shared" ca="1" si="151"/>
        <v/>
      </c>
      <c r="Q704" s="174" t="str">
        <f t="shared" ref="Q704:Q723" ca="1" si="152">IF(Q$5&lt;=TODAY(),P704,"")</f>
        <v/>
      </c>
      <c r="R704" s="183">
        <v>0</v>
      </c>
    </row>
    <row r="705" spans="2:18" ht="11">
      <c r="B705" s="178"/>
      <c r="G705" s="181"/>
      <c r="I705" s="173">
        <f t="shared" si="150"/>
        <v>0</v>
      </c>
      <c r="J705" s="174" t="str">
        <f t="shared" ca="1" si="142"/>
        <v/>
      </c>
      <c r="K705" s="236" t="str">
        <f ca="1">IF(K$5&lt;=TODAY(),#REF!,"")</f>
        <v/>
      </c>
      <c r="L705" s="236" t="str">
        <f t="shared" ref="L705:L724" ca="1" si="153">IF(L$5&lt;=TODAY(),K705,"")</f>
        <v/>
      </c>
      <c r="M705" s="174" t="str">
        <f t="shared" ca="1" si="143"/>
        <v/>
      </c>
      <c r="N705" s="174" t="str">
        <f t="shared" ca="1" si="138"/>
        <v/>
      </c>
      <c r="O705" s="236" t="str">
        <f ca="1">IF(O$5&lt;=TODAY(),#REF!,"")</f>
        <v/>
      </c>
      <c r="P705" s="236" t="str">
        <f t="shared" ca="1" si="151"/>
        <v/>
      </c>
      <c r="Q705" s="174" t="str">
        <f t="shared" ca="1" si="152"/>
        <v/>
      </c>
      <c r="R705" s="183">
        <v>0</v>
      </c>
    </row>
    <row r="706" spans="2:18" ht="11">
      <c r="B706" s="178"/>
      <c r="G706" s="181"/>
      <c r="I706" s="173">
        <f t="shared" si="150"/>
        <v>0</v>
      </c>
      <c r="J706" s="174" t="str">
        <f t="shared" ca="1" si="142"/>
        <v/>
      </c>
      <c r="K706" s="236" t="str">
        <f ca="1">IF(K$5&lt;=TODAY(),#REF!,"")</f>
        <v/>
      </c>
      <c r="L706" s="236" t="str">
        <f t="shared" ca="1" si="153"/>
        <v/>
      </c>
      <c r="M706" s="174" t="str">
        <f t="shared" ca="1" si="143"/>
        <v/>
      </c>
      <c r="N706" s="174" t="str">
        <f t="shared" ref="N706:N769" ca="1" si="154">IF(N$5&lt;=TODAY(),M706,"")</f>
        <v/>
      </c>
      <c r="O706" s="236" t="str">
        <f ca="1">IF(O$5&lt;=TODAY(),#REF!,"")</f>
        <v/>
      </c>
      <c r="P706" s="236" t="str">
        <f t="shared" ca="1" si="151"/>
        <v/>
      </c>
      <c r="Q706" s="174" t="str">
        <f t="shared" ca="1" si="152"/>
        <v/>
      </c>
      <c r="R706" s="183">
        <v>0</v>
      </c>
    </row>
    <row r="707" spans="2:18" ht="11">
      <c r="B707" s="178"/>
      <c r="G707" s="181"/>
      <c r="I707" s="173">
        <f t="shared" si="150"/>
        <v>0</v>
      </c>
      <c r="J707" s="174" t="str">
        <f t="shared" ca="1" si="142"/>
        <v/>
      </c>
      <c r="K707" s="236" t="str">
        <f ca="1">IF(K$5&lt;=TODAY(),#REF!,"")</f>
        <v/>
      </c>
      <c r="L707" s="236" t="str">
        <f t="shared" ca="1" si="153"/>
        <v/>
      </c>
      <c r="M707" s="174" t="str">
        <f t="shared" ca="1" si="143"/>
        <v/>
      </c>
      <c r="N707" s="174" t="str">
        <f t="shared" ca="1" si="154"/>
        <v/>
      </c>
      <c r="O707" s="236" t="str">
        <f ca="1">IF(O$5&lt;=TODAY(),#REF!,"")</f>
        <v/>
      </c>
      <c r="P707" s="236" t="str">
        <f t="shared" ca="1" si="151"/>
        <v/>
      </c>
      <c r="Q707" s="174" t="str">
        <f t="shared" ca="1" si="152"/>
        <v/>
      </c>
      <c r="R707" s="183">
        <v>0</v>
      </c>
    </row>
    <row r="708" spans="2:18" ht="11">
      <c r="B708" s="178"/>
      <c r="G708" s="181"/>
      <c r="I708" s="173">
        <f t="shared" si="150"/>
        <v>0</v>
      </c>
      <c r="J708" s="174" t="str">
        <f t="shared" ca="1" si="142"/>
        <v/>
      </c>
      <c r="K708" s="236" t="str">
        <f ca="1">IF(K$5&lt;=TODAY(),#REF!,"")</f>
        <v/>
      </c>
      <c r="L708" s="236" t="str">
        <f t="shared" ca="1" si="153"/>
        <v/>
      </c>
      <c r="M708" s="174" t="str">
        <f t="shared" ca="1" si="143"/>
        <v/>
      </c>
      <c r="N708" s="174" t="str">
        <f t="shared" ca="1" si="154"/>
        <v/>
      </c>
      <c r="O708" s="236" t="str">
        <f ca="1">IF(O$5&lt;=TODAY(),#REF!,"")</f>
        <v/>
      </c>
      <c r="P708" s="236" t="str">
        <f t="shared" ca="1" si="151"/>
        <v/>
      </c>
      <c r="Q708" s="174" t="str">
        <f t="shared" ca="1" si="152"/>
        <v/>
      </c>
      <c r="R708" s="183">
        <v>0</v>
      </c>
    </row>
    <row r="709" spans="2:18" ht="11">
      <c r="B709" s="178"/>
      <c r="G709" s="181"/>
      <c r="I709" s="173">
        <f t="shared" si="150"/>
        <v>0</v>
      </c>
      <c r="J709" s="174" t="str">
        <f t="shared" ca="1" si="142"/>
        <v/>
      </c>
      <c r="K709" s="236" t="str">
        <f ca="1">IF(K$5&lt;=TODAY(),#REF!,"")</f>
        <v/>
      </c>
      <c r="L709" s="236" t="str">
        <f t="shared" ca="1" si="153"/>
        <v/>
      </c>
      <c r="M709" s="174" t="str">
        <f t="shared" ca="1" si="143"/>
        <v/>
      </c>
      <c r="N709" s="174" t="str">
        <f t="shared" ca="1" si="154"/>
        <v/>
      </c>
      <c r="O709" s="236" t="str">
        <f ca="1">IF(O$5&lt;=TODAY(),#REF!,"")</f>
        <v/>
      </c>
      <c r="P709" s="236" t="str">
        <f t="shared" ca="1" si="151"/>
        <v/>
      </c>
      <c r="Q709" s="174" t="str">
        <f t="shared" ca="1" si="152"/>
        <v/>
      </c>
      <c r="R709" s="183">
        <v>0</v>
      </c>
    </row>
    <row r="710" spans="2:18" ht="11">
      <c r="B710" s="178"/>
      <c r="G710" s="181"/>
      <c r="I710" s="173">
        <f t="shared" si="150"/>
        <v>0</v>
      </c>
      <c r="J710" s="174" t="str">
        <f t="shared" ref="J710:J773" ca="1" si="155">IF(J$5&lt;=TODAY(),I710,"")</f>
        <v/>
      </c>
      <c r="K710" s="236" t="str">
        <f ca="1">IF(K$5&lt;=TODAY(),#REF!,"")</f>
        <v/>
      </c>
      <c r="L710" s="236" t="str">
        <f t="shared" ca="1" si="153"/>
        <v/>
      </c>
      <c r="M710" s="174" t="str">
        <f t="shared" ca="1" si="143"/>
        <v/>
      </c>
      <c r="N710" s="174" t="str">
        <f t="shared" ca="1" si="154"/>
        <v/>
      </c>
      <c r="O710" s="236" t="str">
        <f ca="1">IF(O$5&lt;=TODAY(),#REF!,"")</f>
        <v/>
      </c>
      <c r="P710" s="236" t="str">
        <f t="shared" ca="1" si="151"/>
        <v/>
      </c>
      <c r="Q710" s="174" t="str">
        <f t="shared" ca="1" si="152"/>
        <v/>
      </c>
      <c r="R710" s="183">
        <v>0</v>
      </c>
    </row>
    <row r="711" spans="2:18" ht="11">
      <c r="B711" s="178"/>
      <c r="G711" s="181"/>
      <c r="I711" s="173">
        <f t="shared" si="150"/>
        <v>0</v>
      </c>
      <c r="J711" s="174" t="str">
        <f t="shared" ca="1" si="155"/>
        <v/>
      </c>
      <c r="K711" s="236" t="str">
        <f ca="1">IF(K$5&lt;=TODAY(),#REF!,"")</f>
        <v/>
      </c>
      <c r="L711" s="236" t="str">
        <f t="shared" ca="1" si="153"/>
        <v/>
      </c>
      <c r="M711" s="174" t="str">
        <f t="shared" ca="1" si="143"/>
        <v/>
      </c>
      <c r="N711" s="174" t="str">
        <f t="shared" ca="1" si="154"/>
        <v/>
      </c>
      <c r="O711" s="236" t="str">
        <f ca="1">IF(O$5&lt;=TODAY(),#REF!,"")</f>
        <v/>
      </c>
      <c r="P711" s="236" t="str">
        <f t="shared" ca="1" si="151"/>
        <v/>
      </c>
      <c r="Q711" s="174" t="str">
        <f t="shared" ca="1" si="152"/>
        <v/>
      </c>
      <c r="R711" s="183">
        <v>0</v>
      </c>
    </row>
    <row r="712" spans="2:18" ht="11">
      <c r="B712" s="178"/>
      <c r="G712" s="181"/>
      <c r="I712" s="173">
        <f t="shared" si="150"/>
        <v>0</v>
      </c>
      <c r="J712" s="174" t="str">
        <f t="shared" ca="1" si="155"/>
        <v/>
      </c>
      <c r="K712" s="236" t="str">
        <f ca="1">IF(K$5&lt;=TODAY(),#REF!,"")</f>
        <v/>
      </c>
      <c r="L712" s="236" t="str">
        <f t="shared" ca="1" si="153"/>
        <v/>
      </c>
      <c r="M712" s="174" t="str">
        <f t="shared" ca="1" si="143"/>
        <v/>
      </c>
      <c r="N712" s="174" t="str">
        <f t="shared" ca="1" si="154"/>
        <v/>
      </c>
      <c r="O712" s="236" t="str">
        <f ca="1">IF(O$5&lt;=TODAY(),#REF!,"")</f>
        <v/>
      </c>
      <c r="P712" s="236" t="str">
        <f t="shared" ca="1" si="151"/>
        <v/>
      </c>
      <c r="Q712" s="174" t="str">
        <f t="shared" ca="1" si="152"/>
        <v/>
      </c>
      <c r="R712" s="183">
        <v>0</v>
      </c>
    </row>
    <row r="713" spans="2:18" ht="11">
      <c r="B713" s="178"/>
      <c r="G713" s="181"/>
      <c r="I713" s="173">
        <f t="shared" si="150"/>
        <v>0</v>
      </c>
      <c r="J713" s="174" t="str">
        <f t="shared" ca="1" si="155"/>
        <v/>
      </c>
      <c r="K713" s="236" t="str">
        <f ca="1">IF(K$5&lt;=TODAY(),#REF!,"")</f>
        <v/>
      </c>
      <c r="L713" s="236" t="str">
        <f t="shared" ca="1" si="153"/>
        <v/>
      </c>
      <c r="M713" s="174" t="str">
        <f t="shared" ca="1" si="143"/>
        <v/>
      </c>
      <c r="N713" s="174" t="str">
        <f t="shared" ca="1" si="154"/>
        <v/>
      </c>
      <c r="O713" s="236" t="str">
        <f ca="1">IF(O$5&lt;=TODAY(),#REF!,"")</f>
        <v/>
      </c>
      <c r="P713" s="236" t="str">
        <f t="shared" ca="1" si="151"/>
        <v/>
      </c>
      <c r="Q713" s="174" t="str">
        <f t="shared" ca="1" si="152"/>
        <v/>
      </c>
      <c r="R713" s="183">
        <v>0</v>
      </c>
    </row>
    <row r="714" spans="2:18" ht="11">
      <c r="B714" s="178"/>
      <c r="G714" s="181"/>
      <c r="I714" s="173">
        <f t="shared" si="150"/>
        <v>0</v>
      </c>
      <c r="J714" s="174" t="str">
        <f t="shared" ca="1" si="155"/>
        <v/>
      </c>
      <c r="K714" s="236" t="str">
        <f ca="1">IF(K$5&lt;=TODAY(),#REF!,"")</f>
        <v/>
      </c>
      <c r="L714" s="236" t="str">
        <f t="shared" ca="1" si="153"/>
        <v/>
      </c>
      <c r="M714" s="174" t="str">
        <f t="shared" ref="M714:M777" ca="1" si="156">IF(M$5&lt;=TODAY(),L714,"")</f>
        <v/>
      </c>
      <c r="N714" s="174" t="str">
        <f t="shared" ca="1" si="154"/>
        <v/>
      </c>
      <c r="O714" s="236" t="str">
        <f ca="1">IF(O$5&lt;=TODAY(),#REF!,"")</f>
        <v/>
      </c>
      <c r="P714" s="236" t="str">
        <f t="shared" ca="1" si="151"/>
        <v/>
      </c>
      <c r="Q714" s="174" t="str">
        <f t="shared" ca="1" si="152"/>
        <v/>
      </c>
      <c r="R714" s="183">
        <v>0</v>
      </c>
    </row>
    <row r="715" spans="2:18" ht="11">
      <c r="B715" s="178"/>
      <c r="G715" s="181"/>
      <c r="I715" s="173">
        <f t="shared" si="150"/>
        <v>0</v>
      </c>
      <c r="J715" s="174" t="str">
        <f t="shared" ca="1" si="155"/>
        <v/>
      </c>
      <c r="K715" s="236" t="str">
        <f ca="1">IF(K$5&lt;=TODAY(),#REF!,"")</f>
        <v/>
      </c>
      <c r="L715" s="236" t="str">
        <f t="shared" ca="1" si="153"/>
        <v/>
      </c>
      <c r="M715" s="174" t="str">
        <f t="shared" ca="1" si="156"/>
        <v/>
      </c>
      <c r="N715" s="174" t="str">
        <f t="shared" ca="1" si="154"/>
        <v/>
      </c>
      <c r="O715" s="236" t="str">
        <f ca="1">IF(O$5&lt;=TODAY(),#REF!,"")</f>
        <v/>
      </c>
      <c r="P715" s="236" t="str">
        <f t="shared" ca="1" si="151"/>
        <v/>
      </c>
      <c r="Q715" s="174" t="str">
        <f t="shared" ca="1" si="152"/>
        <v/>
      </c>
      <c r="R715" s="183">
        <v>0</v>
      </c>
    </row>
    <row r="716" spans="2:18" ht="11">
      <c r="B716" s="178"/>
      <c r="G716" s="181"/>
      <c r="I716" s="173">
        <f t="shared" si="150"/>
        <v>0</v>
      </c>
      <c r="J716" s="174" t="str">
        <f t="shared" ca="1" si="155"/>
        <v/>
      </c>
      <c r="K716" s="236" t="str">
        <f ca="1">IF(K$5&lt;=TODAY(),#REF!,"")</f>
        <v/>
      </c>
      <c r="L716" s="236" t="str">
        <f t="shared" ca="1" si="153"/>
        <v/>
      </c>
      <c r="M716" s="174" t="str">
        <f t="shared" ca="1" si="156"/>
        <v/>
      </c>
      <c r="N716" s="174" t="str">
        <f t="shared" ca="1" si="154"/>
        <v/>
      </c>
      <c r="O716" s="236" t="str">
        <f ca="1">IF(O$5&lt;=TODAY(),#REF!,"")</f>
        <v/>
      </c>
      <c r="P716" s="236" t="str">
        <f t="shared" ca="1" si="151"/>
        <v/>
      </c>
      <c r="Q716" s="174" t="str">
        <f t="shared" ca="1" si="152"/>
        <v/>
      </c>
      <c r="R716" s="183">
        <v>0</v>
      </c>
    </row>
    <row r="717" spans="2:18" ht="11">
      <c r="B717" s="178"/>
      <c r="G717" s="181"/>
      <c r="I717" s="173">
        <f t="shared" si="150"/>
        <v>0</v>
      </c>
      <c r="J717" s="174" t="str">
        <f t="shared" ca="1" si="155"/>
        <v/>
      </c>
      <c r="K717" s="236" t="str">
        <f ca="1">IF(K$5&lt;=TODAY(),#REF!,"")</f>
        <v/>
      </c>
      <c r="L717" s="236" t="str">
        <f t="shared" ca="1" si="153"/>
        <v/>
      </c>
      <c r="M717" s="174" t="str">
        <f t="shared" ca="1" si="156"/>
        <v/>
      </c>
      <c r="N717" s="174" t="str">
        <f t="shared" ca="1" si="154"/>
        <v/>
      </c>
      <c r="O717" s="236" t="str">
        <f ca="1">IF(O$5&lt;=TODAY(),#REF!,"")</f>
        <v/>
      </c>
      <c r="P717" s="236" t="str">
        <f t="shared" ca="1" si="151"/>
        <v/>
      </c>
      <c r="Q717" s="174" t="str">
        <f t="shared" ca="1" si="152"/>
        <v/>
      </c>
      <c r="R717" s="183">
        <v>0</v>
      </c>
    </row>
    <row r="718" spans="2:18" ht="11">
      <c r="B718" s="178"/>
      <c r="G718" s="181"/>
      <c r="I718" s="173">
        <f t="shared" si="150"/>
        <v>0</v>
      </c>
      <c r="J718" s="174" t="str">
        <f t="shared" ca="1" si="155"/>
        <v/>
      </c>
      <c r="K718" s="236" t="str">
        <f ca="1">IF(K$5&lt;=TODAY(),#REF!,"")</f>
        <v/>
      </c>
      <c r="L718" s="236" t="str">
        <f t="shared" ca="1" si="153"/>
        <v/>
      </c>
      <c r="M718" s="174" t="str">
        <f t="shared" ca="1" si="156"/>
        <v/>
      </c>
      <c r="N718" s="174" t="str">
        <f t="shared" ca="1" si="154"/>
        <v/>
      </c>
      <c r="O718" s="236" t="str">
        <f ca="1">IF(O$5&lt;=TODAY(),#REF!,"")</f>
        <v/>
      </c>
      <c r="P718" s="236" t="str">
        <f t="shared" ca="1" si="151"/>
        <v/>
      </c>
      <c r="Q718" s="174" t="str">
        <f t="shared" ca="1" si="152"/>
        <v/>
      </c>
      <c r="R718" s="183">
        <v>0</v>
      </c>
    </row>
    <row r="719" spans="2:18" ht="11">
      <c r="B719" s="178"/>
      <c r="G719" s="181"/>
      <c r="I719" s="173">
        <f t="shared" si="150"/>
        <v>0</v>
      </c>
      <c r="J719" s="174" t="str">
        <f t="shared" ca="1" si="155"/>
        <v/>
      </c>
      <c r="K719" s="236" t="str">
        <f ca="1">IF(K$5&lt;=TODAY(),#REF!,"")</f>
        <v/>
      </c>
      <c r="L719" s="236" t="str">
        <f t="shared" ca="1" si="153"/>
        <v/>
      </c>
      <c r="M719" s="174" t="str">
        <f t="shared" ca="1" si="156"/>
        <v/>
      </c>
      <c r="N719" s="174" t="str">
        <f t="shared" ca="1" si="154"/>
        <v/>
      </c>
      <c r="O719" s="236" t="str">
        <f ca="1">IF(O$5&lt;=TODAY(),#REF!,"")</f>
        <v/>
      </c>
      <c r="P719" s="236" t="str">
        <f t="shared" ca="1" si="151"/>
        <v/>
      </c>
      <c r="Q719" s="174" t="str">
        <f t="shared" ca="1" si="152"/>
        <v/>
      </c>
      <c r="R719" s="183">
        <v>0</v>
      </c>
    </row>
    <row r="720" spans="2:18" ht="11">
      <c r="B720" s="178"/>
      <c r="G720" s="181"/>
      <c r="I720" s="173">
        <f t="shared" si="150"/>
        <v>0</v>
      </c>
      <c r="J720" s="174" t="str">
        <f t="shared" ca="1" si="155"/>
        <v/>
      </c>
      <c r="K720" s="236" t="str">
        <f ca="1">IF(K$5&lt;=TODAY(),#REF!,"")</f>
        <v/>
      </c>
      <c r="L720" s="236" t="str">
        <f t="shared" ca="1" si="153"/>
        <v/>
      </c>
      <c r="M720" s="174" t="str">
        <f t="shared" ca="1" si="156"/>
        <v/>
      </c>
      <c r="N720" s="174" t="str">
        <f t="shared" ca="1" si="154"/>
        <v/>
      </c>
      <c r="O720" s="236" t="str">
        <f ca="1">IF(O$5&lt;=TODAY(),#REF!,"")</f>
        <v/>
      </c>
      <c r="P720" s="236" t="str">
        <f t="shared" ca="1" si="151"/>
        <v/>
      </c>
      <c r="Q720" s="174" t="str">
        <f t="shared" ca="1" si="152"/>
        <v/>
      </c>
      <c r="R720" s="183">
        <v>0</v>
      </c>
    </row>
    <row r="721" spans="2:18" ht="11">
      <c r="B721" s="178"/>
      <c r="G721" s="181"/>
      <c r="I721" s="173">
        <f t="shared" si="150"/>
        <v>0</v>
      </c>
      <c r="J721" s="174" t="str">
        <f t="shared" ca="1" si="155"/>
        <v/>
      </c>
      <c r="K721" s="236" t="str">
        <f ca="1">IF(K$5&lt;=TODAY(),#REF!,"")</f>
        <v/>
      </c>
      <c r="L721" s="236" t="str">
        <f t="shared" ca="1" si="153"/>
        <v/>
      </c>
      <c r="M721" s="174" t="str">
        <f t="shared" ca="1" si="156"/>
        <v/>
      </c>
      <c r="N721" s="174" t="str">
        <f t="shared" ca="1" si="154"/>
        <v/>
      </c>
      <c r="O721" s="236" t="str">
        <f ca="1">IF(O$5&lt;=TODAY(),#REF!,"")</f>
        <v/>
      </c>
      <c r="P721" s="236" t="str">
        <f t="shared" ca="1" si="151"/>
        <v/>
      </c>
      <c r="Q721" s="174" t="str">
        <f t="shared" ca="1" si="152"/>
        <v/>
      </c>
      <c r="R721" s="183">
        <v>0</v>
      </c>
    </row>
    <row r="722" spans="2:18" ht="11">
      <c r="B722" s="178"/>
      <c r="G722" s="181"/>
      <c r="I722" s="173">
        <f t="shared" si="150"/>
        <v>0</v>
      </c>
      <c r="J722" s="174" t="str">
        <f t="shared" ca="1" si="155"/>
        <v/>
      </c>
      <c r="K722" s="236" t="str">
        <f ca="1">IF(K$5&lt;=TODAY(),#REF!,"")</f>
        <v/>
      </c>
      <c r="L722" s="236" t="str">
        <f t="shared" ca="1" si="153"/>
        <v/>
      </c>
      <c r="M722" s="174" t="str">
        <f t="shared" ca="1" si="156"/>
        <v/>
      </c>
      <c r="N722" s="174" t="str">
        <f t="shared" ca="1" si="154"/>
        <v/>
      </c>
      <c r="O722" s="236" t="str">
        <f ca="1">IF(O$5&lt;=TODAY(),#REF!,"")</f>
        <v/>
      </c>
      <c r="P722" s="236" t="str">
        <f t="shared" ca="1" si="151"/>
        <v/>
      </c>
      <c r="Q722" s="174" t="str">
        <f t="shared" ca="1" si="152"/>
        <v/>
      </c>
      <c r="R722" s="183">
        <v>0</v>
      </c>
    </row>
    <row r="723" spans="2:18" ht="11">
      <c r="B723" s="178"/>
      <c r="G723" s="181"/>
      <c r="I723" s="173">
        <f t="shared" si="150"/>
        <v>0</v>
      </c>
      <c r="J723" s="174" t="str">
        <f t="shared" ca="1" si="155"/>
        <v/>
      </c>
      <c r="K723" s="236" t="str">
        <f ca="1">IF(K$5&lt;=TODAY(),#REF!,"")</f>
        <v/>
      </c>
      <c r="L723" s="236" t="str">
        <f t="shared" ca="1" si="153"/>
        <v/>
      </c>
      <c r="M723" s="174" t="str">
        <f t="shared" ca="1" si="156"/>
        <v/>
      </c>
      <c r="N723" s="174" t="str">
        <f t="shared" ca="1" si="154"/>
        <v/>
      </c>
      <c r="O723" s="236" t="str">
        <f ca="1">IF(O$5&lt;=TODAY(),#REF!,"")</f>
        <v/>
      </c>
      <c r="P723" s="236" t="str">
        <f t="shared" ref="P723:P742" ca="1" si="157">IF(P$5&lt;=TODAY(),O723,"")</f>
        <v/>
      </c>
      <c r="Q723" s="174" t="str">
        <f t="shared" ca="1" si="152"/>
        <v/>
      </c>
      <c r="R723" s="183">
        <v>0</v>
      </c>
    </row>
    <row r="724" spans="2:18" ht="11">
      <c r="B724" s="178"/>
      <c r="G724" s="181"/>
      <c r="I724" s="173">
        <f t="shared" si="150"/>
        <v>0</v>
      </c>
      <c r="J724" s="174" t="str">
        <f t="shared" ca="1" si="155"/>
        <v/>
      </c>
      <c r="K724" s="236" t="str">
        <f ca="1">IF(K$5&lt;=TODAY(),#REF!,"")</f>
        <v/>
      </c>
      <c r="L724" s="236" t="str">
        <f t="shared" ca="1" si="153"/>
        <v/>
      </c>
      <c r="M724" s="174" t="str">
        <f t="shared" ca="1" si="156"/>
        <v/>
      </c>
      <c r="N724" s="174" t="str">
        <f t="shared" ca="1" si="154"/>
        <v/>
      </c>
      <c r="O724" s="236" t="str">
        <f ca="1">IF(O$5&lt;=TODAY(),#REF!,"")</f>
        <v/>
      </c>
      <c r="P724" s="236" t="str">
        <f t="shared" ca="1" si="157"/>
        <v/>
      </c>
      <c r="Q724" s="174" t="str">
        <f t="shared" ref="Q724:Q743" ca="1" si="158">IF(Q$5&lt;=TODAY(),P724,"")</f>
        <v/>
      </c>
      <c r="R724" s="183">
        <v>0</v>
      </c>
    </row>
    <row r="725" spans="2:18" ht="11">
      <c r="B725" s="178"/>
      <c r="G725" s="181"/>
      <c r="I725" s="173">
        <f t="shared" si="150"/>
        <v>0</v>
      </c>
      <c r="J725" s="174" t="str">
        <f t="shared" ca="1" si="155"/>
        <v/>
      </c>
      <c r="K725" s="236" t="str">
        <f ca="1">IF(K$5&lt;=TODAY(),#REF!,"")</f>
        <v/>
      </c>
      <c r="L725" s="236" t="str">
        <f t="shared" ref="L725:L744" ca="1" si="159">IF(L$5&lt;=TODAY(),K725,"")</f>
        <v/>
      </c>
      <c r="M725" s="174" t="str">
        <f t="shared" ca="1" si="156"/>
        <v/>
      </c>
      <c r="N725" s="174" t="str">
        <f t="shared" ca="1" si="154"/>
        <v/>
      </c>
      <c r="O725" s="236" t="str">
        <f ca="1">IF(O$5&lt;=TODAY(),#REF!,"")</f>
        <v/>
      </c>
      <c r="P725" s="236" t="str">
        <f t="shared" ca="1" si="157"/>
        <v/>
      </c>
      <c r="Q725" s="174" t="str">
        <f t="shared" ca="1" si="158"/>
        <v/>
      </c>
      <c r="R725" s="183">
        <v>0</v>
      </c>
    </row>
    <row r="726" spans="2:18" ht="11">
      <c r="B726" s="178"/>
      <c r="G726" s="181"/>
      <c r="I726" s="173">
        <f t="shared" si="150"/>
        <v>0</v>
      </c>
      <c r="J726" s="174" t="str">
        <f t="shared" ca="1" si="155"/>
        <v/>
      </c>
      <c r="K726" s="236" t="str">
        <f ca="1">IF(K$5&lt;=TODAY(),#REF!,"")</f>
        <v/>
      </c>
      <c r="L726" s="236" t="str">
        <f t="shared" ca="1" si="159"/>
        <v/>
      </c>
      <c r="M726" s="174" t="str">
        <f t="shared" ca="1" si="156"/>
        <v/>
      </c>
      <c r="N726" s="174" t="str">
        <f t="shared" ca="1" si="154"/>
        <v/>
      </c>
      <c r="O726" s="236" t="str">
        <f ca="1">IF(O$5&lt;=TODAY(),#REF!,"")</f>
        <v/>
      </c>
      <c r="P726" s="236" t="str">
        <f t="shared" ca="1" si="157"/>
        <v/>
      </c>
      <c r="Q726" s="174" t="str">
        <f t="shared" ca="1" si="158"/>
        <v/>
      </c>
      <c r="R726" s="183">
        <v>0</v>
      </c>
    </row>
    <row r="727" spans="2:18" ht="11">
      <c r="B727" s="178"/>
      <c r="G727" s="181"/>
      <c r="I727" s="173">
        <f t="shared" si="150"/>
        <v>0</v>
      </c>
      <c r="J727" s="174" t="str">
        <f t="shared" ca="1" si="155"/>
        <v/>
      </c>
      <c r="K727" s="236" t="str">
        <f ca="1">IF(K$5&lt;=TODAY(),#REF!,"")</f>
        <v/>
      </c>
      <c r="L727" s="236" t="str">
        <f t="shared" ca="1" si="159"/>
        <v/>
      </c>
      <c r="M727" s="174" t="str">
        <f t="shared" ca="1" si="156"/>
        <v/>
      </c>
      <c r="N727" s="174" t="str">
        <f t="shared" ca="1" si="154"/>
        <v/>
      </c>
      <c r="O727" s="236" t="str">
        <f ca="1">IF(O$5&lt;=TODAY(),#REF!,"")</f>
        <v/>
      </c>
      <c r="P727" s="236" t="str">
        <f t="shared" ca="1" si="157"/>
        <v/>
      </c>
      <c r="Q727" s="174" t="str">
        <f t="shared" ca="1" si="158"/>
        <v/>
      </c>
      <c r="R727" s="183">
        <v>0</v>
      </c>
    </row>
    <row r="728" spans="2:18" ht="11">
      <c r="B728" s="178"/>
      <c r="G728" s="181"/>
      <c r="I728" s="173">
        <f t="shared" si="150"/>
        <v>0</v>
      </c>
      <c r="J728" s="174" t="str">
        <f t="shared" ca="1" si="155"/>
        <v/>
      </c>
      <c r="K728" s="236" t="str">
        <f ca="1">IF(K$5&lt;=TODAY(),#REF!,"")</f>
        <v/>
      </c>
      <c r="L728" s="236" t="str">
        <f t="shared" ca="1" si="159"/>
        <v/>
      </c>
      <c r="M728" s="174" t="str">
        <f t="shared" ca="1" si="156"/>
        <v/>
      </c>
      <c r="N728" s="174" t="str">
        <f t="shared" ca="1" si="154"/>
        <v/>
      </c>
      <c r="O728" s="236" t="str">
        <f ca="1">IF(O$5&lt;=TODAY(),#REF!,"")</f>
        <v/>
      </c>
      <c r="P728" s="236" t="str">
        <f t="shared" ca="1" si="157"/>
        <v/>
      </c>
      <c r="Q728" s="174" t="str">
        <f t="shared" ca="1" si="158"/>
        <v/>
      </c>
      <c r="R728" s="183">
        <v>0</v>
      </c>
    </row>
    <row r="729" spans="2:18" ht="11">
      <c r="B729" s="178"/>
      <c r="G729" s="181"/>
      <c r="I729" s="173">
        <f t="shared" si="150"/>
        <v>0</v>
      </c>
      <c r="J729" s="174" t="str">
        <f t="shared" ca="1" si="155"/>
        <v/>
      </c>
      <c r="K729" s="236" t="str">
        <f ca="1">IF(K$5&lt;=TODAY(),#REF!,"")</f>
        <v/>
      </c>
      <c r="L729" s="236" t="str">
        <f t="shared" ca="1" si="159"/>
        <v/>
      </c>
      <c r="M729" s="174" t="str">
        <f t="shared" ca="1" si="156"/>
        <v/>
      </c>
      <c r="N729" s="174" t="str">
        <f t="shared" ca="1" si="154"/>
        <v/>
      </c>
      <c r="O729" s="236" t="str">
        <f ca="1">IF(O$5&lt;=TODAY(),#REF!,"")</f>
        <v/>
      </c>
      <c r="P729" s="236" t="str">
        <f t="shared" ca="1" si="157"/>
        <v/>
      </c>
      <c r="Q729" s="174" t="str">
        <f t="shared" ca="1" si="158"/>
        <v/>
      </c>
      <c r="R729" s="183">
        <v>0</v>
      </c>
    </row>
    <row r="730" spans="2:18" ht="11">
      <c r="B730" s="178"/>
      <c r="G730" s="181"/>
      <c r="I730" s="173">
        <f t="shared" si="150"/>
        <v>0</v>
      </c>
      <c r="J730" s="174" t="str">
        <f t="shared" ca="1" si="155"/>
        <v/>
      </c>
      <c r="K730" s="236" t="str">
        <f ca="1">IF(K$5&lt;=TODAY(),#REF!,"")</f>
        <v/>
      </c>
      <c r="L730" s="236" t="str">
        <f t="shared" ca="1" si="159"/>
        <v/>
      </c>
      <c r="M730" s="174" t="str">
        <f t="shared" ca="1" si="156"/>
        <v/>
      </c>
      <c r="N730" s="174" t="str">
        <f t="shared" ca="1" si="154"/>
        <v/>
      </c>
      <c r="O730" s="236" t="str">
        <f ca="1">IF(O$5&lt;=TODAY(),#REF!,"")</f>
        <v/>
      </c>
      <c r="P730" s="236" t="str">
        <f t="shared" ca="1" si="157"/>
        <v/>
      </c>
      <c r="Q730" s="174" t="str">
        <f t="shared" ca="1" si="158"/>
        <v/>
      </c>
      <c r="R730" s="183">
        <v>0</v>
      </c>
    </row>
    <row r="731" spans="2:18" ht="11">
      <c r="B731" s="178"/>
      <c r="G731" s="181"/>
      <c r="I731" s="173">
        <f t="shared" si="150"/>
        <v>0</v>
      </c>
      <c r="J731" s="174" t="str">
        <f t="shared" ca="1" si="155"/>
        <v/>
      </c>
      <c r="K731" s="236" t="str">
        <f ca="1">IF(K$5&lt;=TODAY(),#REF!,"")</f>
        <v/>
      </c>
      <c r="L731" s="236" t="str">
        <f t="shared" ca="1" si="159"/>
        <v/>
      </c>
      <c r="M731" s="174" t="str">
        <f t="shared" ca="1" si="156"/>
        <v/>
      </c>
      <c r="N731" s="174" t="str">
        <f t="shared" ca="1" si="154"/>
        <v/>
      </c>
      <c r="O731" s="236" t="str">
        <f ca="1">IF(O$5&lt;=TODAY(),#REF!,"")</f>
        <v/>
      </c>
      <c r="P731" s="236" t="str">
        <f t="shared" ca="1" si="157"/>
        <v/>
      </c>
      <c r="Q731" s="174" t="str">
        <f t="shared" ca="1" si="158"/>
        <v/>
      </c>
      <c r="R731" s="183">
        <v>0</v>
      </c>
    </row>
    <row r="732" spans="2:18" ht="11">
      <c r="B732" s="178"/>
      <c r="G732" s="181"/>
      <c r="I732" s="173">
        <f t="shared" si="150"/>
        <v>0</v>
      </c>
      <c r="J732" s="174" t="str">
        <f t="shared" ca="1" si="155"/>
        <v/>
      </c>
      <c r="K732" s="236" t="str">
        <f ca="1">IF(K$5&lt;=TODAY(),#REF!,"")</f>
        <v/>
      </c>
      <c r="L732" s="236" t="str">
        <f t="shared" ca="1" si="159"/>
        <v/>
      </c>
      <c r="M732" s="174" t="str">
        <f t="shared" ca="1" si="156"/>
        <v/>
      </c>
      <c r="N732" s="174" t="str">
        <f t="shared" ca="1" si="154"/>
        <v/>
      </c>
      <c r="O732" s="236" t="str">
        <f ca="1">IF(O$5&lt;=TODAY(),#REF!,"")</f>
        <v/>
      </c>
      <c r="P732" s="236" t="str">
        <f t="shared" ca="1" si="157"/>
        <v/>
      </c>
      <c r="Q732" s="174" t="str">
        <f t="shared" ca="1" si="158"/>
        <v/>
      </c>
      <c r="R732" s="183">
        <v>0</v>
      </c>
    </row>
    <row r="733" spans="2:18" ht="11">
      <c r="B733" s="178"/>
      <c r="G733" s="181"/>
      <c r="I733" s="173">
        <f t="shared" si="150"/>
        <v>0</v>
      </c>
      <c r="J733" s="174" t="str">
        <f t="shared" ca="1" si="155"/>
        <v/>
      </c>
      <c r="K733" s="236" t="str">
        <f ca="1">IF(K$5&lt;=TODAY(),#REF!,"")</f>
        <v/>
      </c>
      <c r="L733" s="236" t="str">
        <f t="shared" ca="1" si="159"/>
        <v/>
      </c>
      <c r="M733" s="174" t="str">
        <f t="shared" ca="1" si="156"/>
        <v/>
      </c>
      <c r="N733" s="174" t="str">
        <f t="shared" ca="1" si="154"/>
        <v/>
      </c>
      <c r="O733" s="236" t="str">
        <f ca="1">IF(O$5&lt;=TODAY(),#REF!,"")</f>
        <v/>
      </c>
      <c r="P733" s="236" t="str">
        <f t="shared" ca="1" si="157"/>
        <v/>
      </c>
      <c r="Q733" s="174" t="str">
        <f t="shared" ca="1" si="158"/>
        <v/>
      </c>
      <c r="R733" s="183">
        <v>0</v>
      </c>
    </row>
    <row r="734" spans="2:18" ht="11">
      <c r="B734" s="178"/>
      <c r="G734" s="181"/>
      <c r="I734" s="173">
        <f t="shared" si="150"/>
        <v>0</v>
      </c>
      <c r="J734" s="174" t="str">
        <f t="shared" ca="1" si="155"/>
        <v/>
      </c>
      <c r="K734" s="236" t="str">
        <f ca="1">IF(K$5&lt;=TODAY(),#REF!,"")</f>
        <v/>
      </c>
      <c r="L734" s="236" t="str">
        <f t="shared" ca="1" si="159"/>
        <v/>
      </c>
      <c r="M734" s="174" t="str">
        <f t="shared" ca="1" si="156"/>
        <v/>
      </c>
      <c r="N734" s="174" t="str">
        <f t="shared" ca="1" si="154"/>
        <v/>
      </c>
      <c r="O734" s="236" t="str">
        <f ca="1">IF(O$5&lt;=TODAY(),#REF!,"")</f>
        <v/>
      </c>
      <c r="P734" s="236" t="str">
        <f t="shared" ca="1" si="157"/>
        <v/>
      </c>
      <c r="Q734" s="174" t="str">
        <f t="shared" ca="1" si="158"/>
        <v/>
      </c>
      <c r="R734" s="183">
        <v>0</v>
      </c>
    </row>
    <row r="735" spans="2:18" ht="11">
      <c r="B735" s="178"/>
      <c r="G735" s="181"/>
      <c r="I735" s="173">
        <f t="shared" si="150"/>
        <v>0</v>
      </c>
      <c r="J735" s="174" t="str">
        <f t="shared" ca="1" si="155"/>
        <v/>
      </c>
      <c r="K735" s="236" t="str">
        <f ca="1">IF(K$5&lt;=TODAY(),#REF!,"")</f>
        <v/>
      </c>
      <c r="L735" s="236" t="str">
        <f t="shared" ca="1" si="159"/>
        <v/>
      </c>
      <c r="M735" s="174" t="str">
        <f t="shared" ca="1" si="156"/>
        <v/>
      </c>
      <c r="N735" s="174" t="str">
        <f t="shared" ca="1" si="154"/>
        <v/>
      </c>
      <c r="O735" s="236" t="str">
        <f ca="1">IF(O$5&lt;=TODAY(),#REF!,"")</f>
        <v/>
      </c>
      <c r="P735" s="236" t="str">
        <f t="shared" ca="1" si="157"/>
        <v/>
      </c>
      <c r="Q735" s="174" t="str">
        <f t="shared" ca="1" si="158"/>
        <v/>
      </c>
      <c r="R735" s="183">
        <v>0</v>
      </c>
    </row>
    <row r="736" spans="2:18" ht="11">
      <c r="B736" s="178"/>
      <c r="G736" s="181"/>
      <c r="I736" s="173">
        <f t="shared" si="150"/>
        <v>0</v>
      </c>
      <c r="J736" s="174" t="str">
        <f t="shared" ca="1" si="155"/>
        <v/>
      </c>
      <c r="K736" s="236" t="str">
        <f ca="1">IF(K$5&lt;=TODAY(),#REF!,"")</f>
        <v/>
      </c>
      <c r="L736" s="236" t="str">
        <f t="shared" ca="1" si="159"/>
        <v/>
      </c>
      <c r="M736" s="174" t="str">
        <f t="shared" ca="1" si="156"/>
        <v/>
      </c>
      <c r="N736" s="174" t="str">
        <f t="shared" ca="1" si="154"/>
        <v/>
      </c>
      <c r="O736" s="236" t="str">
        <f ca="1">IF(O$5&lt;=TODAY(),#REF!,"")</f>
        <v/>
      </c>
      <c r="P736" s="236" t="str">
        <f t="shared" ca="1" si="157"/>
        <v/>
      </c>
      <c r="Q736" s="174" t="str">
        <f t="shared" ca="1" si="158"/>
        <v/>
      </c>
      <c r="R736" s="183">
        <v>0</v>
      </c>
    </row>
    <row r="737" spans="2:18" ht="11">
      <c r="B737" s="178"/>
      <c r="G737" s="181"/>
      <c r="I737" s="173">
        <f t="shared" si="150"/>
        <v>0</v>
      </c>
      <c r="J737" s="174" t="str">
        <f t="shared" ca="1" si="155"/>
        <v/>
      </c>
      <c r="K737" s="236" t="str">
        <f ca="1">IF(K$5&lt;=TODAY(),#REF!,"")</f>
        <v/>
      </c>
      <c r="L737" s="236" t="str">
        <f t="shared" ca="1" si="159"/>
        <v/>
      </c>
      <c r="M737" s="174" t="str">
        <f t="shared" ca="1" si="156"/>
        <v/>
      </c>
      <c r="N737" s="174" t="str">
        <f t="shared" ca="1" si="154"/>
        <v/>
      </c>
      <c r="O737" s="236" t="str">
        <f ca="1">IF(O$5&lt;=TODAY(),#REF!,"")</f>
        <v/>
      </c>
      <c r="P737" s="236" t="str">
        <f t="shared" ca="1" si="157"/>
        <v/>
      </c>
      <c r="Q737" s="174" t="str">
        <f t="shared" ca="1" si="158"/>
        <v/>
      </c>
      <c r="R737" s="183">
        <v>0</v>
      </c>
    </row>
    <row r="738" spans="2:18" ht="11">
      <c r="B738" s="178"/>
      <c r="G738" s="181"/>
      <c r="I738" s="173">
        <f t="shared" si="150"/>
        <v>0</v>
      </c>
      <c r="J738" s="174" t="str">
        <f t="shared" ca="1" si="155"/>
        <v/>
      </c>
      <c r="K738" s="236" t="str">
        <f ca="1">IF(K$5&lt;=TODAY(),#REF!,"")</f>
        <v/>
      </c>
      <c r="L738" s="236" t="str">
        <f t="shared" ca="1" si="159"/>
        <v/>
      </c>
      <c r="M738" s="174" t="str">
        <f t="shared" ca="1" si="156"/>
        <v/>
      </c>
      <c r="N738" s="174" t="str">
        <f t="shared" ca="1" si="154"/>
        <v/>
      </c>
      <c r="O738" s="236" t="str">
        <f ca="1">IF(O$5&lt;=TODAY(),#REF!,"")</f>
        <v/>
      </c>
      <c r="P738" s="236" t="str">
        <f t="shared" ca="1" si="157"/>
        <v/>
      </c>
      <c r="Q738" s="174" t="str">
        <f t="shared" ca="1" si="158"/>
        <v/>
      </c>
      <c r="R738" s="183">
        <v>0</v>
      </c>
    </row>
    <row r="739" spans="2:18" ht="11">
      <c r="B739" s="178"/>
      <c r="G739" s="181"/>
      <c r="I739" s="173">
        <f t="shared" si="150"/>
        <v>0</v>
      </c>
      <c r="J739" s="174" t="str">
        <f t="shared" ca="1" si="155"/>
        <v/>
      </c>
      <c r="K739" s="236" t="str">
        <f ca="1">IF(K$5&lt;=TODAY(),#REF!,"")</f>
        <v/>
      </c>
      <c r="L739" s="236" t="str">
        <f t="shared" ca="1" si="159"/>
        <v/>
      </c>
      <c r="M739" s="174" t="str">
        <f t="shared" ca="1" si="156"/>
        <v/>
      </c>
      <c r="N739" s="174" t="str">
        <f t="shared" ca="1" si="154"/>
        <v/>
      </c>
      <c r="O739" s="236" t="str">
        <f ca="1">IF(O$5&lt;=TODAY(),#REF!,"")</f>
        <v/>
      </c>
      <c r="P739" s="236" t="str">
        <f t="shared" ca="1" si="157"/>
        <v/>
      </c>
      <c r="Q739" s="174" t="str">
        <f t="shared" ca="1" si="158"/>
        <v/>
      </c>
      <c r="R739" s="183">
        <v>0</v>
      </c>
    </row>
    <row r="740" spans="2:18" ht="11">
      <c r="B740" s="178"/>
      <c r="G740" s="181"/>
      <c r="I740" s="173">
        <f t="shared" si="150"/>
        <v>0</v>
      </c>
      <c r="J740" s="174" t="str">
        <f t="shared" ca="1" si="155"/>
        <v/>
      </c>
      <c r="K740" s="236" t="str">
        <f ca="1">IF(K$5&lt;=TODAY(),#REF!,"")</f>
        <v/>
      </c>
      <c r="L740" s="236" t="str">
        <f t="shared" ca="1" si="159"/>
        <v/>
      </c>
      <c r="M740" s="174" t="str">
        <f t="shared" ca="1" si="156"/>
        <v/>
      </c>
      <c r="N740" s="174" t="str">
        <f t="shared" ca="1" si="154"/>
        <v/>
      </c>
      <c r="O740" s="236" t="str">
        <f ca="1">IF(O$5&lt;=TODAY(),#REF!,"")</f>
        <v/>
      </c>
      <c r="P740" s="236" t="str">
        <f t="shared" ca="1" si="157"/>
        <v/>
      </c>
      <c r="Q740" s="174" t="str">
        <f t="shared" ca="1" si="158"/>
        <v/>
      </c>
      <c r="R740" s="183">
        <v>0</v>
      </c>
    </row>
    <row r="741" spans="2:18" ht="11">
      <c r="B741" s="178"/>
      <c r="G741" s="181"/>
      <c r="I741" s="173">
        <f t="shared" si="150"/>
        <v>0</v>
      </c>
      <c r="J741" s="174" t="str">
        <f t="shared" ca="1" si="155"/>
        <v/>
      </c>
      <c r="K741" s="236" t="str">
        <f ca="1">IF(K$5&lt;=TODAY(),#REF!,"")</f>
        <v/>
      </c>
      <c r="L741" s="236" t="str">
        <f t="shared" ca="1" si="159"/>
        <v/>
      </c>
      <c r="M741" s="174" t="str">
        <f t="shared" ca="1" si="156"/>
        <v/>
      </c>
      <c r="N741" s="174" t="str">
        <f t="shared" ca="1" si="154"/>
        <v/>
      </c>
      <c r="O741" s="236" t="str">
        <f ca="1">IF(O$5&lt;=TODAY(),#REF!,"")</f>
        <v/>
      </c>
      <c r="P741" s="236" t="str">
        <f t="shared" ca="1" si="157"/>
        <v/>
      </c>
      <c r="Q741" s="174" t="str">
        <f t="shared" ca="1" si="158"/>
        <v/>
      </c>
      <c r="R741" s="183">
        <v>0</v>
      </c>
    </row>
    <row r="742" spans="2:18" ht="11">
      <c r="B742" s="178"/>
      <c r="G742" s="181"/>
      <c r="I742" s="173">
        <f t="shared" si="150"/>
        <v>0</v>
      </c>
      <c r="J742" s="174" t="str">
        <f t="shared" ca="1" si="155"/>
        <v/>
      </c>
      <c r="K742" s="236" t="str">
        <f ca="1">IF(K$5&lt;=TODAY(),#REF!,"")</f>
        <v/>
      </c>
      <c r="L742" s="236" t="str">
        <f t="shared" ca="1" si="159"/>
        <v/>
      </c>
      <c r="M742" s="174" t="str">
        <f t="shared" ca="1" si="156"/>
        <v/>
      </c>
      <c r="N742" s="174" t="str">
        <f t="shared" ca="1" si="154"/>
        <v/>
      </c>
      <c r="O742" s="236" t="str">
        <f ca="1">IF(O$5&lt;=TODAY(),#REF!,"")</f>
        <v/>
      </c>
      <c r="P742" s="236" t="str">
        <f t="shared" ca="1" si="157"/>
        <v/>
      </c>
      <c r="Q742" s="174" t="str">
        <f t="shared" ca="1" si="158"/>
        <v/>
      </c>
      <c r="R742" s="183">
        <v>0</v>
      </c>
    </row>
    <row r="743" spans="2:18" ht="11">
      <c r="B743" s="178"/>
      <c r="G743" s="181"/>
      <c r="I743" s="173">
        <f t="shared" si="150"/>
        <v>0</v>
      </c>
      <c r="J743" s="174" t="str">
        <f t="shared" ca="1" si="155"/>
        <v/>
      </c>
      <c r="K743" s="236" t="str">
        <f ca="1">IF(K$5&lt;=TODAY(),#REF!,"")</f>
        <v/>
      </c>
      <c r="L743" s="236" t="str">
        <f t="shared" ca="1" si="159"/>
        <v/>
      </c>
      <c r="M743" s="174" t="str">
        <f t="shared" ca="1" si="156"/>
        <v/>
      </c>
      <c r="N743" s="174" t="str">
        <f t="shared" ca="1" si="154"/>
        <v/>
      </c>
      <c r="O743" s="236" t="str">
        <f ca="1">IF(O$5&lt;=TODAY(),#REF!,"")</f>
        <v/>
      </c>
      <c r="P743" s="236" t="str">
        <f t="shared" ref="P743:P762" ca="1" si="160">IF(P$5&lt;=TODAY(),O743,"")</f>
        <v/>
      </c>
      <c r="Q743" s="174" t="str">
        <f t="shared" ca="1" si="158"/>
        <v/>
      </c>
      <c r="R743" s="183">
        <v>0</v>
      </c>
    </row>
    <row r="744" spans="2:18" ht="11">
      <c r="B744" s="178"/>
      <c r="G744" s="181"/>
      <c r="I744" s="173">
        <f t="shared" si="150"/>
        <v>0</v>
      </c>
      <c r="J744" s="174" t="str">
        <f t="shared" ca="1" si="155"/>
        <v/>
      </c>
      <c r="K744" s="236" t="str">
        <f ca="1">IF(K$5&lt;=TODAY(),#REF!,"")</f>
        <v/>
      </c>
      <c r="L744" s="236" t="str">
        <f t="shared" ca="1" si="159"/>
        <v/>
      </c>
      <c r="M744" s="174" t="str">
        <f t="shared" ca="1" si="156"/>
        <v/>
      </c>
      <c r="N744" s="174" t="str">
        <f t="shared" ca="1" si="154"/>
        <v/>
      </c>
      <c r="O744" s="236" t="str">
        <f ca="1">IF(O$5&lt;=TODAY(),#REF!,"")</f>
        <v/>
      </c>
      <c r="P744" s="236" t="str">
        <f t="shared" ca="1" si="160"/>
        <v/>
      </c>
      <c r="Q744" s="174" t="str">
        <f t="shared" ref="Q744:Q763" ca="1" si="161">IF(Q$5&lt;=TODAY(),P744,"")</f>
        <v/>
      </c>
      <c r="R744" s="183">
        <v>0</v>
      </c>
    </row>
    <row r="745" spans="2:18" ht="11">
      <c r="B745" s="178"/>
      <c r="G745" s="181"/>
      <c r="I745" s="173">
        <f t="shared" si="150"/>
        <v>0</v>
      </c>
      <c r="J745" s="174" t="str">
        <f t="shared" ca="1" si="155"/>
        <v/>
      </c>
      <c r="K745" s="236" t="str">
        <f ca="1">IF(K$5&lt;=TODAY(),#REF!,"")</f>
        <v/>
      </c>
      <c r="L745" s="236" t="str">
        <f t="shared" ref="L745:L764" ca="1" si="162">IF(L$5&lt;=TODAY(),K745,"")</f>
        <v/>
      </c>
      <c r="M745" s="174" t="str">
        <f t="shared" ca="1" si="156"/>
        <v/>
      </c>
      <c r="N745" s="174" t="str">
        <f t="shared" ca="1" si="154"/>
        <v/>
      </c>
      <c r="O745" s="236" t="str">
        <f ca="1">IF(O$5&lt;=TODAY(),#REF!,"")</f>
        <v/>
      </c>
      <c r="P745" s="236" t="str">
        <f t="shared" ca="1" si="160"/>
        <v/>
      </c>
      <c r="Q745" s="174" t="str">
        <f t="shared" ca="1" si="161"/>
        <v/>
      </c>
      <c r="R745" s="183">
        <v>0</v>
      </c>
    </row>
    <row r="746" spans="2:18" ht="11">
      <c r="B746" s="178"/>
      <c r="G746" s="181"/>
      <c r="I746" s="173">
        <f t="shared" si="150"/>
        <v>0</v>
      </c>
      <c r="J746" s="174" t="str">
        <f t="shared" ca="1" si="155"/>
        <v/>
      </c>
      <c r="K746" s="236" t="str">
        <f ca="1">IF(K$5&lt;=TODAY(),#REF!,"")</f>
        <v/>
      </c>
      <c r="L746" s="236" t="str">
        <f t="shared" ca="1" si="162"/>
        <v/>
      </c>
      <c r="M746" s="174" t="str">
        <f t="shared" ca="1" si="156"/>
        <v/>
      </c>
      <c r="N746" s="174" t="str">
        <f t="shared" ca="1" si="154"/>
        <v/>
      </c>
      <c r="O746" s="236" t="str">
        <f ca="1">IF(O$5&lt;=TODAY(),#REF!,"")</f>
        <v/>
      </c>
      <c r="P746" s="236" t="str">
        <f t="shared" ca="1" si="160"/>
        <v/>
      </c>
      <c r="Q746" s="174" t="str">
        <f t="shared" ca="1" si="161"/>
        <v/>
      </c>
      <c r="R746" s="183">
        <v>0</v>
      </c>
    </row>
    <row r="747" spans="2:18" ht="11">
      <c r="B747" s="178"/>
      <c r="G747" s="181"/>
      <c r="I747" s="173">
        <f t="shared" si="150"/>
        <v>0</v>
      </c>
      <c r="J747" s="174" t="str">
        <f t="shared" ca="1" si="155"/>
        <v/>
      </c>
      <c r="K747" s="236" t="str">
        <f ca="1">IF(K$5&lt;=TODAY(),#REF!,"")</f>
        <v/>
      </c>
      <c r="L747" s="236" t="str">
        <f t="shared" ca="1" si="162"/>
        <v/>
      </c>
      <c r="M747" s="174" t="str">
        <f t="shared" ca="1" si="156"/>
        <v/>
      </c>
      <c r="N747" s="174" t="str">
        <f t="shared" ca="1" si="154"/>
        <v/>
      </c>
      <c r="O747" s="236" t="str">
        <f ca="1">IF(O$5&lt;=TODAY(),#REF!,"")</f>
        <v/>
      </c>
      <c r="P747" s="236" t="str">
        <f t="shared" ca="1" si="160"/>
        <v/>
      </c>
      <c r="Q747" s="174" t="str">
        <f t="shared" ca="1" si="161"/>
        <v/>
      </c>
      <c r="R747" s="183">
        <v>0</v>
      </c>
    </row>
    <row r="748" spans="2:18" ht="11">
      <c r="B748" s="178"/>
      <c r="G748" s="181"/>
      <c r="I748" s="173">
        <f t="shared" si="150"/>
        <v>0</v>
      </c>
      <c r="J748" s="174" t="str">
        <f t="shared" ca="1" si="155"/>
        <v/>
      </c>
      <c r="K748" s="236" t="str">
        <f ca="1">IF(K$5&lt;=TODAY(),#REF!,"")</f>
        <v/>
      </c>
      <c r="L748" s="236" t="str">
        <f t="shared" ca="1" si="162"/>
        <v/>
      </c>
      <c r="M748" s="174" t="str">
        <f t="shared" ca="1" si="156"/>
        <v/>
      </c>
      <c r="N748" s="174" t="str">
        <f t="shared" ca="1" si="154"/>
        <v/>
      </c>
      <c r="O748" s="236" t="str">
        <f ca="1">IF(O$5&lt;=TODAY(),#REF!,"")</f>
        <v/>
      </c>
      <c r="P748" s="236" t="str">
        <f t="shared" ca="1" si="160"/>
        <v/>
      </c>
      <c r="Q748" s="174" t="str">
        <f t="shared" ca="1" si="161"/>
        <v/>
      </c>
      <c r="R748" s="183">
        <v>0</v>
      </c>
    </row>
    <row r="749" spans="2:18" ht="11">
      <c r="B749" s="178"/>
      <c r="G749" s="181"/>
      <c r="I749" s="173">
        <f t="shared" si="150"/>
        <v>0</v>
      </c>
      <c r="J749" s="174" t="str">
        <f t="shared" ca="1" si="155"/>
        <v/>
      </c>
      <c r="K749" s="236" t="str">
        <f ca="1">IF(K$5&lt;=TODAY(),#REF!,"")</f>
        <v/>
      </c>
      <c r="L749" s="236" t="str">
        <f t="shared" ca="1" si="162"/>
        <v/>
      </c>
      <c r="M749" s="174" t="str">
        <f t="shared" ca="1" si="156"/>
        <v/>
      </c>
      <c r="N749" s="174" t="str">
        <f t="shared" ca="1" si="154"/>
        <v/>
      </c>
      <c r="O749" s="236" t="str">
        <f ca="1">IF(O$5&lt;=TODAY(),#REF!,"")</f>
        <v/>
      </c>
      <c r="P749" s="236" t="str">
        <f t="shared" ca="1" si="160"/>
        <v/>
      </c>
      <c r="Q749" s="174" t="str">
        <f t="shared" ca="1" si="161"/>
        <v/>
      </c>
      <c r="R749" s="183">
        <v>0</v>
      </c>
    </row>
    <row r="750" spans="2:18" ht="11">
      <c r="B750" s="178"/>
      <c r="G750" s="181"/>
      <c r="I750" s="173">
        <f t="shared" si="150"/>
        <v>0</v>
      </c>
      <c r="J750" s="174" t="str">
        <f t="shared" ca="1" si="155"/>
        <v/>
      </c>
      <c r="K750" s="236" t="str">
        <f ca="1">IF(K$5&lt;=TODAY(),#REF!,"")</f>
        <v/>
      </c>
      <c r="L750" s="236" t="str">
        <f t="shared" ca="1" si="162"/>
        <v/>
      </c>
      <c r="M750" s="174" t="str">
        <f t="shared" ca="1" si="156"/>
        <v/>
      </c>
      <c r="N750" s="174" t="str">
        <f t="shared" ca="1" si="154"/>
        <v/>
      </c>
      <c r="O750" s="236" t="str">
        <f ca="1">IF(O$5&lt;=TODAY(),#REF!,"")</f>
        <v/>
      </c>
      <c r="P750" s="236" t="str">
        <f t="shared" ca="1" si="160"/>
        <v/>
      </c>
      <c r="Q750" s="174" t="str">
        <f t="shared" ca="1" si="161"/>
        <v/>
      </c>
      <c r="R750" s="183">
        <v>0</v>
      </c>
    </row>
    <row r="751" spans="2:18" ht="11">
      <c r="B751" s="178"/>
      <c r="G751" s="181"/>
      <c r="I751" s="173">
        <f t="shared" si="150"/>
        <v>0</v>
      </c>
      <c r="J751" s="174" t="str">
        <f t="shared" ca="1" si="155"/>
        <v/>
      </c>
      <c r="K751" s="236" t="str">
        <f ca="1">IF(K$5&lt;=TODAY(),#REF!,"")</f>
        <v/>
      </c>
      <c r="L751" s="236" t="str">
        <f t="shared" ca="1" si="162"/>
        <v/>
      </c>
      <c r="M751" s="174" t="str">
        <f t="shared" ca="1" si="156"/>
        <v/>
      </c>
      <c r="N751" s="174" t="str">
        <f t="shared" ca="1" si="154"/>
        <v/>
      </c>
      <c r="O751" s="236" t="str">
        <f ca="1">IF(O$5&lt;=TODAY(),#REF!,"")</f>
        <v/>
      </c>
      <c r="P751" s="236" t="str">
        <f t="shared" ca="1" si="160"/>
        <v/>
      </c>
      <c r="Q751" s="174" t="str">
        <f t="shared" ca="1" si="161"/>
        <v/>
      </c>
      <c r="R751" s="183">
        <v>0</v>
      </c>
    </row>
    <row r="752" spans="2:18" ht="11">
      <c r="B752" s="178"/>
      <c r="G752" s="181"/>
      <c r="I752" s="173">
        <f t="shared" si="150"/>
        <v>0</v>
      </c>
      <c r="J752" s="174" t="str">
        <f t="shared" ca="1" si="155"/>
        <v/>
      </c>
      <c r="K752" s="236" t="str">
        <f ca="1">IF(K$5&lt;=TODAY(),#REF!,"")</f>
        <v/>
      </c>
      <c r="L752" s="236" t="str">
        <f t="shared" ca="1" si="162"/>
        <v/>
      </c>
      <c r="M752" s="174" t="str">
        <f t="shared" ca="1" si="156"/>
        <v/>
      </c>
      <c r="N752" s="174" t="str">
        <f t="shared" ca="1" si="154"/>
        <v/>
      </c>
      <c r="O752" s="236" t="str">
        <f ca="1">IF(O$5&lt;=TODAY(),#REF!,"")</f>
        <v/>
      </c>
      <c r="P752" s="236" t="str">
        <f t="shared" ca="1" si="160"/>
        <v/>
      </c>
      <c r="Q752" s="174" t="str">
        <f t="shared" ca="1" si="161"/>
        <v/>
      </c>
      <c r="R752" s="183">
        <v>0</v>
      </c>
    </row>
    <row r="753" spans="2:18" ht="11">
      <c r="B753" s="178"/>
      <c r="G753" s="181"/>
      <c r="I753" s="173">
        <f t="shared" si="150"/>
        <v>0</v>
      </c>
      <c r="J753" s="174" t="str">
        <f t="shared" ca="1" si="155"/>
        <v/>
      </c>
      <c r="K753" s="236" t="str">
        <f ca="1">IF(K$5&lt;=TODAY(),#REF!,"")</f>
        <v/>
      </c>
      <c r="L753" s="236" t="str">
        <f t="shared" ca="1" si="162"/>
        <v/>
      </c>
      <c r="M753" s="174" t="str">
        <f t="shared" ca="1" si="156"/>
        <v/>
      </c>
      <c r="N753" s="174" t="str">
        <f t="shared" ca="1" si="154"/>
        <v/>
      </c>
      <c r="O753" s="236" t="str">
        <f ca="1">IF(O$5&lt;=TODAY(),#REF!,"")</f>
        <v/>
      </c>
      <c r="P753" s="236" t="str">
        <f t="shared" ca="1" si="160"/>
        <v/>
      </c>
      <c r="Q753" s="174" t="str">
        <f t="shared" ca="1" si="161"/>
        <v/>
      </c>
      <c r="R753" s="183">
        <v>0</v>
      </c>
    </row>
    <row r="754" spans="2:18" ht="11">
      <c r="B754" s="178"/>
      <c r="G754" s="181"/>
      <c r="I754" s="173">
        <f t="shared" si="150"/>
        <v>0</v>
      </c>
      <c r="J754" s="174" t="str">
        <f t="shared" ca="1" si="155"/>
        <v/>
      </c>
      <c r="K754" s="236" t="str">
        <f ca="1">IF(K$5&lt;=TODAY(),#REF!,"")</f>
        <v/>
      </c>
      <c r="L754" s="236" t="str">
        <f t="shared" ca="1" si="162"/>
        <v/>
      </c>
      <c r="M754" s="174" t="str">
        <f t="shared" ca="1" si="156"/>
        <v/>
      </c>
      <c r="N754" s="174" t="str">
        <f t="shared" ca="1" si="154"/>
        <v/>
      </c>
      <c r="O754" s="236" t="str">
        <f ca="1">IF(O$5&lt;=TODAY(),#REF!,"")</f>
        <v/>
      </c>
      <c r="P754" s="236" t="str">
        <f t="shared" ca="1" si="160"/>
        <v/>
      </c>
      <c r="Q754" s="174" t="str">
        <f t="shared" ca="1" si="161"/>
        <v/>
      </c>
      <c r="R754" s="183">
        <v>0</v>
      </c>
    </row>
    <row r="755" spans="2:18" ht="11">
      <c r="B755" s="178"/>
      <c r="G755" s="181"/>
      <c r="I755" s="173">
        <f t="shared" si="150"/>
        <v>0</v>
      </c>
      <c r="J755" s="174" t="str">
        <f t="shared" ca="1" si="155"/>
        <v/>
      </c>
      <c r="K755" s="236" t="str">
        <f ca="1">IF(K$5&lt;=TODAY(),#REF!,"")</f>
        <v/>
      </c>
      <c r="L755" s="236" t="str">
        <f t="shared" ca="1" si="162"/>
        <v/>
      </c>
      <c r="M755" s="174" t="str">
        <f t="shared" ca="1" si="156"/>
        <v/>
      </c>
      <c r="N755" s="174" t="str">
        <f t="shared" ca="1" si="154"/>
        <v/>
      </c>
      <c r="O755" s="236" t="str">
        <f ca="1">IF(O$5&lt;=TODAY(),#REF!,"")</f>
        <v/>
      </c>
      <c r="P755" s="236" t="str">
        <f t="shared" ca="1" si="160"/>
        <v/>
      </c>
      <c r="Q755" s="174" t="str">
        <f t="shared" ca="1" si="161"/>
        <v/>
      </c>
      <c r="R755" s="183">
        <v>0</v>
      </c>
    </row>
    <row r="756" spans="2:18" ht="11">
      <c r="B756" s="178"/>
      <c r="G756" s="181"/>
      <c r="I756" s="173">
        <f t="shared" si="150"/>
        <v>0</v>
      </c>
      <c r="J756" s="174" t="str">
        <f t="shared" ca="1" si="155"/>
        <v/>
      </c>
      <c r="K756" s="236" t="str">
        <f ca="1">IF(K$5&lt;=TODAY(),#REF!,"")</f>
        <v/>
      </c>
      <c r="L756" s="236" t="str">
        <f t="shared" ca="1" si="162"/>
        <v/>
      </c>
      <c r="M756" s="174" t="str">
        <f t="shared" ca="1" si="156"/>
        <v/>
      </c>
      <c r="N756" s="174" t="str">
        <f t="shared" ca="1" si="154"/>
        <v/>
      </c>
      <c r="O756" s="236" t="str">
        <f ca="1">IF(O$5&lt;=TODAY(),#REF!,"")</f>
        <v/>
      </c>
      <c r="P756" s="236" t="str">
        <f t="shared" ca="1" si="160"/>
        <v/>
      </c>
      <c r="Q756" s="174" t="str">
        <f t="shared" ca="1" si="161"/>
        <v/>
      </c>
      <c r="R756" s="183">
        <v>0</v>
      </c>
    </row>
    <row r="757" spans="2:18" ht="11">
      <c r="B757" s="178"/>
      <c r="G757" s="181"/>
      <c r="I757" s="173">
        <f t="shared" si="150"/>
        <v>0</v>
      </c>
      <c r="J757" s="174" t="str">
        <f t="shared" ca="1" si="155"/>
        <v/>
      </c>
      <c r="K757" s="236" t="str">
        <f ca="1">IF(K$5&lt;=TODAY(),#REF!,"")</f>
        <v/>
      </c>
      <c r="L757" s="236" t="str">
        <f t="shared" ca="1" si="162"/>
        <v/>
      </c>
      <c r="M757" s="174" t="str">
        <f t="shared" ca="1" si="156"/>
        <v/>
      </c>
      <c r="N757" s="174" t="str">
        <f t="shared" ca="1" si="154"/>
        <v/>
      </c>
      <c r="O757" s="236" t="str">
        <f ca="1">IF(O$5&lt;=TODAY(),#REF!,"")</f>
        <v/>
      </c>
      <c r="P757" s="236" t="str">
        <f t="shared" ca="1" si="160"/>
        <v/>
      </c>
      <c r="Q757" s="174" t="str">
        <f t="shared" ca="1" si="161"/>
        <v/>
      </c>
      <c r="R757" s="183">
        <v>0</v>
      </c>
    </row>
    <row r="758" spans="2:18" ht="11">
      <c r="B758" s="178"/>
      <c r="G758" s="181"/>
      <c r="I758" s="173">
        <f t="shared" si="150"/>
        <v>0</v>
      </c>
      <c r="J758" s="174" t="str">
        <f t="shared" ca="1" si="155"/>
        <v/>
      </c>
      <c r="K758" s="236" t="str">
        <f ca="1">IF(K$5&lt;=TODAY(),#REF!,"")</f>
        <v/>
      </c>
      <c r="L758" s="236" t="str">
        <f t="shared" ca="1" si="162"/>
        <v/>
      </c>
      <c r="M758" s="174" t="str">
        <f t="shared" ca="1" si="156"/>
        <v/>
      </c>
      <c r="N758" s="174" t="str">
        <f t="shared" ca="1" si="154"/>
        <v/>
      </c>
      <c r="O758" s="236" t="str">
        <f ca="1">IF(O$5&lt;=TODAY(),#REF!,"")</f>
        <v/>
      </c>
      <c r="P758" s="236" t="str">
        <f t="shared" ca="1" si="160"/>
        <v/>
      </c>
      <c r="Q758" s="174" t="str">
        <f t="shared" ca="1" si="161"/>
        <v/>
      </c>
      <c r="R758" s="183">
        <v>0</v>
      </c>
    </row>
    <row r="759" spans="2:18" ht="11">
      <c r="B759" s="178"/>
      <c r="G759" s="181"/>
      <c r="I759" s="173">
        <f t="shared" si="150"/>
        <v>0</v>
      </c>
      <c r="J759" s="174" t="str">
        <f t="shared" ca="1" si="155"/>
        <v/>
      </c>
      <c r="K759" s="236" t="str">
        <f ca="1">IF(K$5&lt;=TODAY(),#REF!,"")</f>
        <v/>
      </c>
      <c r="L759" s="236" t="str">
        <f t="shared" ca="1" si="162"/>
        <v/>
      </c>
      <c r="M759" s="174" t="str">
        <f t="shared" ca="1" si="156"/>
        <v/>
      </c>
      <c r="N759" s="174" t="str">
        <f t="shared" ca="1" si="154"/>
        <v/>
      </c>
      <c r="O759" s="236" t="str">
        <f ca="1">IF(O$5&lt;=TODAY(),#REF!,"")</f>
        <v/>
      </c>
      <c r="P759" s="236" t="str">
        <f t="shared" ca="1" si="160"/>
        <v/>
      </c>
      <c r="Q759" s="174" t="str">
        <f t="shared" ca="1" si="161"/>
        <v/>
      </c>
      <c r="R759" s="183">
        <v>0</v>
      </c>
    </row>
    <row r="760" spans="2:18" ht="11">
      <c r="B760" s="178"/>
      <c r="G760" s="181"/>
      <c r="I760" s="173">
        <f t="shared" ref="I760:I823" si="163">H760</f>
        <v>0</v>
      </c>
      <c r="J760" s="174" t="str">
        <f t="shared" ca="1" si="155"/>
        <v/>
      </c>
      <c r="K760" s="236" t="str">
        <f ca="1">IF(K$5&lt;=TODAY(),#REF!,"")</f>
        <v/>
      </c>
      <c r="L760" s="236" t="str">
        <f t="shared" ca="1" si="162"/>
        <v/>
      </c>
      <c r="M760" s="174" t="str">
        <f t="shared" ca="1" si="156"/>
        <v/>
      </c>
      <c r="N760" s="174" t="str">
        <f t="shared" ca="1" si="154"/>
        <v/>
      </c>
      <c r="O760" s="236" t="str">
        <f ca="1">IF(O$5&lt;=TODAY(),#REF!,"")</f>
        <v/>
      </c>
      <c r="P760" s="236" t="str">
        <f t="shared" ca="1" si="160"/>
        <v/>
      </c>
      <c r="Q760" s="174" t="str">
        <f t="shared" ca="1" si="161"/>
        <v/>
      </c>
      <c r="R760" s="183">
        <v>0</v>
      </c>
    </row>
    <row r="761" spans="2:18" ht="11">
      <c r="B761" s="178"/>
      <c r="G761" s="181"/>
      <c r="I761" s="173">
        <f t="shared" si="163"/>
        <v>0</v>
      </c>
      <c r="J761" s="174" t="str">
        <f t="shared" ca="1" si="155"/>
        <v/>
      </c>
      <c r="K761" s="236" t="str">
        <f ca="1">IF(K$5&lt;=TODAY(),#REF!,"")</f>
        <v/>
      </c>
      <c r="L761" s="236" t="str">
        <f t="shared" ca="1" si="162"/>
        <v/>
      </c>
      <c r="M761" s="174" t="str">
        <f t="shared" ca="1" si="156"/>
        <v/>
      </c>
      <c r="N761" s="174" t="str">
        <f t="shared" ca="1" si="154"/>
        <v/>
      </c>
      <c r="O761" s="236" t="str">
        <f ca="1">IF(O$5&lt;=TODAY(),#REF!,"")</f>
        <v/>
      </c>
      <c r="P761" s="236" t="str">
        <f t="shared" ca="1" si="160"/>
        <v/>
      </c>
      <c r="Q761" s="174" t="str">
        <f t="shared" ca="1" si="161"/>
        <v/>
      </c>
      <c r="R761" s="183">
        <v>0</v>
      </c>
    </row>
    <row r="762" spans="2:18" ht="11">
      <c r="B762" s="178"/>
      <c r="G762" s="181"/>
      <c r="I762" s="173">
        <f t="shared" si="163"/>
        <v>0</v>
      </c>
      <c r="J762" s="174" t="str">
        <f t="shared" ca="1" si="155"/>
        <v/>
      </c>
      <c r="K762" s="236" t="str">
        <f ca="1">IF(K$5&lt;=TODAY(),#REF!,"")</f>
        <v/>
      </c>
      <c r="L762" s="236" t="str">
        <f t="shared" ca="1" si="162"/>
        <v/>
      </c>
      <c r="M762" s="174" t="str">
        <f t="shared" ca="1" si="156"/>
        <v/>
      </c>
      <c r="N762" s="174" t="str">
        <f t="shared" ca="1" si="154"/>
        <v/>
      </c>
      <c r="O762" s="236" t="str">
        <f ca="1">IF(O$5&lt;=TODAY(),#REF!,"")</f>
        <v/>
      </c>
      <c r="P762" s="236" t="str">
        <f t="shared" ca="1" si="160"/>
        <v/>
      </c>
      <c r="Q762" s="174" t="str">
        <f t="shared" ca="1" si="161"/>
        <v/>
      </c>
      <c r="R762" s="183">
        <v>0</v>
      </c>
    </row>
    <row r="763" spans="2:18" ht="11">
      <c r="B763" s="178"/>
      <c r="G763" s="181"/>
      <c r="I763" s="173">
        <f t="shared" si="163"/>
        <v>0</v>
      </c>
      <c r="J763" s="174" t="str">
        <f t="shared" ca="1" si="155"/>
        <v/>
      </c>
      <c r="K763" s="236" t="str">
        <f ca="1">IF(K$5&lt;=TODAY(),#REF!,"")</f>
        <v/>
      </c>
      <c r="L763" s="236" t="str">
        <f t="shared" ca="1" si="162"/>
        <v/>
      </c>
      <c r="M763" s="174" t="str">
        <f t="shared" ca="1" si="156"/>
        <v/>
      </c>
      <c r="N763" s="174" t="str">
        <f t="shared" ca="1" si="154"/>
        <v/>
      </c>
      <c r="O763" s="236" t="str">
        <f ca="1">IF(O$5&lt;=TODAY(),#REF!,"")</f>
        <v/>
      </c>
      <c r="P763" s="236" t="str">
        <f t="shared" ref="P763:P782" ca="1" si="164">IF(P$5&lt;=TODAY(),O763,"")</f>
        <v/>
      </c>
      <c r="Q763" s="174" t="str">
        <f t="shared" ca="1" si="161"/>
        <v/>
      </c>
      <c r="R763" s="183">
        <v>0</v>
      </c>
    </row>
    <row r="764" spans="2:18" ht="11">
      <c r="B764" s="178"/>
      <c r="G764" s="181"/>
      <c r="I764" s="173">
        <f t="shared" si="163"/>
        <v>0</v>
      </c>
      <c r="J764" s="174" t="str">
        <f t="shared" ca="1" si="155"/>
        <v/>
      </c>
      <c r="K764" s="236" t="str">
        <f ca="1">IF(K$5&lt;=TODAY(),#REF!,"")</f>
        <v/>
      </c>
      <c r="L764" s="236" t="str">
        <f t="shared" ca="1" si="162"/>
        <v/>
      </c>
      <c r="M764" s="174" t="str">
        <f t="shared" ca="1" si="156"/>
        <v/>
      </c>
      <c r="N764" s="174" t="str">
        <f t="shared" ca="1" si="154"/>
        <v/>
      </c>
      <c r="O764" s="236" t="str">
        <f ca="1">IF(O$5&lt;=TODAY(),#REF!,"")</f>
        <v/>
      </c>
      <c r="P764" s="236" t="str">
        <f t="shared" ca="1" si="164"/>
        <v/>
      </c>
      <c r="Q764" s="174" t="str">
        <f t="shared" ref="Q764:Q783" ca="1" si="165">IF(Q$5&lt;=TODAY(),P764,"")</f>
        <v/>
      </c>
      <c r="R764" s="183">
        <v>0</v>
      </c>
    </row>
    <row r="765" spans="2:18" ht="11">
      <c r="B765" s="178"/>
      <c r="G765" s="181"/>
      <c r="I765" s="173">
        <f t="shared" si="163"/>
        <v>0</v>
      </c>
      <c r="J765" s="174" t="str">
        <f t="shared" ca="1" si="155"/>
        <v/>
      </c>
      <c r="K765" s="236" t="str">
        <f ca="1">IF(K$5&lt;=TODAY(),#REF!,"")</f>
        <v/>
      </c>
      <c r="L765" s="236" t="str">
        <f t="shared" ref="L765:L784" ca="1" si="166">IF(L$5&lt;=TODAY(),K765,"")</f>
        <v/>
      </c>
      <c r="M765" s="174" t="str">
        <f t="shared" ca="1" si="156"/>
        <v/>
      </c>
      <c r="N765" s="174" t="str">
        <f t="shared" ca="1" si="154"/>
        <v/>
      </c>
      <c r="O765" s="236" t="str">
        <f ca="1">IF(O$5&lt;=TODAY(),#REF!,"")</f>
        <v/>
      </c>
      <c r="P765" s="236" t="str">
        <f t="shared" ca="1" si="164"/>
        <v/>
      </c>
      <c r="Q765" s="174" t="str">
        <f t="shared" ca="1" si="165"/>
        <v/>
      </c>
      <c r="R765" s="183">
        <v>0</v>
      </c>
    </row>
    <row r="766" spans="2:18" ht="11">
      <c r="B766" s="178"/>
      <c r="G766" s="181"/>
      <c r="I766" s="173">
        <f t="shared" si="163"/>
        <v>0</v>
      </c>
      <c r="J766" s="174" t="str">
        <f t="shared" ca="1" si="155"/>
        <v/>
      </c>
      <c r="K766" s="236" t="str">
        <f ca="1">IF(K$5&lt;=TODAY(),#REF!,"")</f>
        <v/>
      </c>
      <c r="L766" s="236" t="str">
        <f t="shared" ca="1" si="166"/>
        <v/>
      </c>
      <c r="M766" s="174" t="str">
        <f t="shared" ca="1" si="156"/>
        <v/>
      </c>
      <c r="N766" s="174" t="str">
        <f t="shared" ca="1" si="154"/>
        <v/>
      </c>
      <c r="O766" s="236" t="str">
        <f ca="1">IF(O$5&lt;=TODAY(),#REF!,"")</f>
        <v/>
      </c>
      <c r="P766" s="236" t="str">
        <f t="shared" ca="1" si="164"/>
        <v/>
      </c>
      <c r="Q766" s="174" t="str">
        <f t="shared" ca="1" si="165"/>
        <v/>
      </c>
      <c r="R766" s="183">
        <v>0</v>
      </c>
    </row>
    <row r="767" spans="2:18" ht="11">
      <c r="B767" s="178"/>
      <c r="G767" s="181"/>
      <c r="I767" s="173">
        <f t="shared" si="163"/>
        <v>0</v>
      </c>
      <c r="J767" s="174" t="str">
        <f t="shared" ca="1" si="155"/>
        <v/>
      </c>
      <c r="K767" s="236" t="str">
        <f ca="1">IF(K$5&lt;=TODAY(),#REF!,"")</f>
        <v/>
      </c>
      <c r="L767" s="236" t="str">
        <f t="shared" ca="1" si="166"/>
        <v/>
      </c>
      <c r="M767" s="174" t="str">
        <f t="shared" ca="1" si="156"/>
        <v/>
      </c>
      <c r="N767" s="174" t="str">
        <f t="shared" ca="1" si="154"/>
        <v/>
      </c>
      <c r="O767" s="236" t="str">
        <f ca="1">IF(O$5&lt;=TODAY(),#REF!,"")</f>
        <v/>
      </c>
      <c r="P767" s="236" t="str">
        <f t="shared" ca="1" si="164"/>
        <v/>
      </c>
      <c r="Q767" s="174" t="str">
        <f t="shared" ca="1" si="165"/>
        <v/>
      </c>
      <c r="R767" s="183">
        <v>0</v>
      </c>
    </row>
    <row r="768" spans="2:18" ht="11">
      <c r="B768" s="178"/>
      <c r="G768" s="181"/>
      <c r="I768" s="173">
        <f t="shared" si="163"/>
        <v>0</v>
      </c>
      <c r="J768" s="174" t="str">
        <f t="shared" ca="1" si="155"/>
        <v/>
      </c>
      <c r="K768" s="236" t="str">
        <f ca="1">IF(K$5&lt;=TODAY(),#REF!,"")</f>
        <v/>
      </c>
      <c r="L768" s="236" t="str">
        <f t="shared" ca="1" si="166"/>
        <v/>
      </c>
      <c r="M768" s="174" t="str">
        <f t="shared" ca="1" si="156"/>
        <v/>
      </c>
      <c r="N768" s="174" t="str">
        <f t="shared" ca="1" si="154"/>
        <v/>
      </c>
      <c r="O768" s="236" t="str">
        <f ca="1">IF(O$5&lt;=TODAY(),#REF!,"")</f>
        <v/>
      </c>
      <c r="P768" s="236" t="str">
        <f t="shared" ca="1" si="164"/>
        <v/>
      </c>
      <c r="Q768" s="174" t="str">
        <f t="shared" ca="1" si="165"/>
        <v/>
      </c>
      <c r="R768" s="183">
        <v>0</v>
      </c>
    </row>
    <row r="769" spans="2:18" ht="11">
      <c r="B769" s="178"/>
      <c r="G769" s="181"/>
      <c r="I769" s="173">
        <f t="shared" si="163"/>
        <v>0</v>
      </c>
      <c r="J769" s="174" t="str">
        <f t="shared" ca="1" si="155"/>
        <v/>
      </c>
      <c r="K769" s="236" t="str">
        <f ca="1">IF(K$5&lt;=TODAY(),#REF!,"")</f>
        <v/>
      </c>
      <c r="L769" s="236" t="str">
        <f t="shared" ca="1" si="166"/>
        <v/>
      </c>
      <c r="M769" s="174" t="str">
        <f t="shared" ca="1" si="156"/>
        <v/>
      </c>
      <c r="N769" s="174" t="str">
        <f t="shared" ca="1" si="154"/>
        <v/>
      </c>
      <c r="O769" s="236" t="str">
        <f ca="1">IF(O$5&lt;=TODAY(),#REF!,"")</f>
        <v/>
      </c>
      <c r="P769" s="236" t="str">
        <f t="shared" ca="1" si="164"/>
        <v/>
      </c>
      <c r="Q769" s="174" t="str">
        <f t="shared" ca="1" si="165"/>
        <v/>
      </c>
      <c r="R769" s="183">
        <v>0</v>
      </c>
    </row>
    <row r="770" spans="2:18" ht="11">
      <c r="B770" s="178"/>
      <c r="G770" s="181"/>
      <c r="I770" s="173">
        <f t="shared" si="163"/>
        <v>0</v>
      </c>
      <c r="J770" s="174" t="str">
        <f t="shared" ca="1" si="155"/>
        <v/>
      </c>
      <c r="K770" s="236" t="str">
        <f ca="1">IF(K$5&lt;=TODAY(),#REF!,"")</f>
        <v/>
      </c>
      <c r="L770" s="236" t="str">
        <f t="shared" ca="1" si="166"/>
        <v/>
      </c>
      <c r="M770" s="174" t="str">
        <f t="shared" ca="1" si="156"/>
        <v/>
      </c>
      <c r="N770" s="174" t="str">
        <f t="shared" ref="N770:N833" ca="1" si="167">IF(N$5&lt;=TODAY(),M770,"")</f>
        <v/>
      </c>
      <c r="O770" s="236" t="str">
        <f ca="1">IF(O$5&lt;=TODAY(),#REF!,"")</f>
        <v/>
      </c>
      <c r="P770" s="236" t="str">
        <f t="shared" ca="1" si="164"/>
        <v/>
      </c>
      <c r="Q770" s="174" t="str">
        <f t="shared" ca="1" si="165"/>
        <v/>
      </c>
      <c r="R770" s="183">
        <v>0</v>
      </c>
    </row>
    <row r="771" spans="2:18" ht="11">
      <c r="B771" s="178"/>
      <c r="G771" s="181"/>
      <c r="I771" s="173">
        <f t="shared" si="163"/>
        <v>0</v>
      </c>
      <c r="J771" s="174" t="str">
        <f t="shared" ca="1" si="155"/>
        <v/>
      </c>
      <c r="K771" s="236" t="str">
        <f ca="1">IF(K$5&lt;=TODAY(),#REF!,"")</f>
        <v/>
      </c>
      <c r="L771" s="236" t="str">
        <f t="shared" ca="1" si="166"/>
        <v/>
      </c>
      <c r="M771" s="174" t="str">
        <f t="shared" ca="1" si="156"/>
        <v/>
      </c>
      <c r="N771" s="174" t="str">
        <f t="shared" ca="1" si="167"/>
        <v/>
      </c>
      <c r="O771" s="236" t="str">
        <f ca="1">IF(O$5&lt;=TODAY(),#REF!,"")</f>
        <v/>
      </c>
      <c r="P771" s="236" t="str">
        <f t="shared" ca="1" si="164"/>
        <v/>
      </c>
      <c r="Q771" s="174" t="str">
        <f t="shared" ca="1" si="165"/>
        <v/>
      </c>
      <c r="R771" s="183">
        <v>0</v>
      </c>
    </row>
    <row r="772" spans="2:18" ht="11">
      <c r="B772" s="178"/>
      <c r="G772" s="181"/>
      <c r="I772" s="173">
        <f t="shared" si="163"/>
        <v>0</v>
      </c>
      <c r="J772" s="174" t="str">
        <f t="shared" ca="1" si="155"/>
        <v/>
      </c>
      <c r="K772" s="236" t="str">
        <f ca="1">IF(K$5&lt;=TODAY(),#REF!,"")</f>
        <v/>
      </c>
      <c r="L772" s="236" t="str">
        <f t="shared" ca="1" si="166"/>
        <v/>
      </c>
      <c r="M772" s="174" t="str">
        <f t="shared" ca="1" si="156"/>
        <v/>
      </c>
      <c r="N772" s="174" t="str">
        <f t="shared" ca="1" si="167"/>
        <v/>
      </c>
      <c r="O772" s="236" t="str">
        <f ca="1">IF(O$5&lt;=TODAY(),#REF!,"")</f>
        <v/>
      </c>
      <c r="P772" s="236" t="str">
        <f t="shared" ca="1" si="164"/>
        <v/>
      </c>
      <c r="Q772" s="174" t="str">
        <f t="shared" ca="1" si="165"/>
        <v/>
      </c>
      <c r="R772" s="183">
        <v>0</v>
      </c>
    </row>
    <row r="773" spans="2:18" ht="11">
      <c r="B773" s="178"/>
      <c r="G773" s="181"/>
      <c r="I773" s="173">
        <f t="shared" si="163"/>
        <v>0</v>
      </c>
      <c r="J773" s="174" t="str">
        <f t="shared" ca="1" si="155"/>
        <v/>
      </c>
      <c r="K773" s="236" t="str">
        <f ca="1">IF(K$5&lt;=TODAY(),#REF!,"")</f>
        <v/>
      </c>
      <c r="L773" s="236" t="str">
        <f t="shared" ca="1" si="166"/>
        <v/>
      </c>
      <c r="M773" s="174" t="str">
        <f t="shared" ca="1" si="156"/>
        <v/>
      </c>
      <c r="N773" s="174" t="str">
        <f t="shared" ca="1" si="167"/>
        <v/>
      </c>
      <c r="O773" s="236" t="str">
        <f ca="1">IF(O$5&lt;=TODAY(),#REF!,"")</f>
        <v/>
      </c>
      <c r="P773" s="236" t="str">
        <f t="shared" ca="1" si="164"/>
        <v/>
      </c>
      <c r="Q773" s="174" t="str">
        <f t="shared" ca="1" si="165"/>
        <v/>
      </c>
      <c r="R773" s="183">
        <v>0</v>
      </c>
    </row>
    <row r="774" spans="2:18" ht="11">
      <c r="B774" s="178"/>
      <c r="G774" s="181"/>
      <c r="I774" s="173">
        <f t="shared" si="163"/>
        <v>0</v>
      </c>
      <c r="J774" s="174" t="str">
        <f t="shared" ref="J774:J837" ca="1" si="168">IF(J$5&lt;=TODAY(),I774,"")</f>
        <v/>
      </c>
      <c r="K774" s="236" t="str">
        <f ca="1">IF(K$5&lt;=TODAY(),#REF!,"")</f>
        <v/>
      </c>
      <c r="L774" s="236" t="str">
        <f t="shared" ca="1" si="166"/>
        <v/>
      </c>
      <c r="M774" s="174" t="str">
        <f t="shared" ca="1" si="156"/>
        <v/>
      </c>
      <c r="N774" s="174" t="str">
        <f t="shared" ca="1" si="167"/>
        <v/>
      </c>
      <c r="O774" s="236" t="str">
        <f ca="1">IF(O$5&lt;=TODAY(),#REF!,"")</f>
        <v/>
      </c>
      <c r="P774" s="236" t="str">
        <f t="shared" ca="1" si="164"/>
        <v/>
      </c>
      <c r="Q774" s="174" t="str">
        <f t="shared" ca="1" si="165"/>
        <v/>
      </c>
      <c r="R774" s="183">
        <v>0</v>
      </c>
    </row>
    <row r="775" spans="2:18" ht="11">
      <c r="B775" s="178"/>
      <c r="G775" s="181"/>
      <c r="I775" s="173">
        <f t="shared" si="163"/>
        <v>0</v>
      </c>
      <c r="J775" s="174" t="str">
        <f t="shared" ca="1" si="168"/>
        <v/>
      </c>
      <c r="K775" s="236" t="str">
        <f ca="1">IF(K$5&lt;=TODAY(),#REF!,"")</f>
        <v/>
      </c>
      <c r="L775" s="236" t="str">
        <f t="shared" ca="1" si="166"/>
        <v/>
      </c>
      <c r="M775" s="174" t="str">
        <f t="shared" ca="1" si="156"/>
        <v/>
      </c>
      <c r="N775" s="174" t="str">
        <f t="shared" ca="1" si="167"/>
        <v/>
      </c>
      <c r="O775" s="236" t="str">
        <f ca="1">IF(O$5&lt;=TODAY(),#REF!,"")</f>
        <v/>
      </c>
      <c r="P775" s="236" t="str">
        <f t="shared" ca="1" si="164"/>
        <v/>
      </c>
      <c r="Q775" s="174" t="str">
        <f t="shared" ca="1" si="165"/>
        <v/>
      </c>
      <c r="R775" s="183">
        <v>0</v>
      </c>
    </row>
    <row r="776" spans="2:18" ht="11">
      <c r="B776" s="178"/>
      <c r="G776" s="181"/>
      <c r="I776" s="173">
        <f t="shared" si="163"/>
        <v>0</v>
      </c>
      <c r="J776" s="174" t="str">
        <f t="shared" ca="1" si="168"/>
        <v/>
      </c>
      <c r="K776" s="236" t="str">
        <f ca="1">IF(K$5&lt;=TODAY(),#REF!,"")</f>
        <v/>
      </c>
      <c r="L776" s="236" t="str">
        <f t="shared" ca="1" si="166"/>
        <v/>
      </c>
      <c r="M776" s="174" t="str">
        <f t="shared" ca="1" si="156"/>
        <v/>
      </c>
      <c r="N776" s="174" t="str">
        <f t="shared" ca="1" si="167"/>
        <v/>
      </c>
      <c r="O776" s="236" t="str">
        <f ca="1">IF(O$5&lt;=TODAY(),#REF!,"")</f>
        <v/>
      </c>
      <c r="P776" s="236" t="str">
        <f t="shared" ca="1" si="164"/>
        <v/>
      </c>
      <c r="Q776" s="174" t="str">
        <f t="shared" ca="1" si="165"/>
        <v/>
      </c>
      <c r="R776" s="183">
        <v>0</v>
      </c>
    </row>
    <row r="777" spans="2:18" ht="11">
      <c r="B777" s="178"/>
      <c r="G777" s="181"/>
      <c r="I777" s="173">
        <f t="shared" si="163"/>
        <v>0</v>
      </c>
      <c r="J777" s="174" t="str">
        <f t="shared" ca="1" si="168"/>
        <v/>
      </c>
      <c r="K777" s="236" t="str">
        <f ca="1">IF(K$5&lt;=TODAY(),#REF!,"")</f>
        <v/>
      </c>
      <c r="L777" s="236" t="str">
        <f t="shared" ca="1" si="166"/>
        <v/>
      </c>
      <c r="M777" s="174" t="str">
        <f t="shared" ca="1" si="156"/>
        <v/>
      </c>
      <c r="N777" s="174" t="str">
        <f t="shared" ca="1" si="167"/>
        <v/>
      </c>
      <c r="O777" s="236" t="str">
        <f ca="1">IF(O$5&lt;=TODAY(),#REF!,"")</f>
        <v/>
      </c>
      <c r="P777" s="236" t="str">
        <f t="shared" ca="1" si="164"/>
        <v/>
      </c>
      <c r="Q777" s="174" t="str">
        <f t="shared" ca="1" si="165"/>
        <v/>
      </c>
      <c r="R777" s="183">
        <v>0</v>
      </c>
    </row>
    <row r="778" spans="2:18" ht="11">
      <c r="B778" s="178"/>
      <c r="G778" s="181"/>
      <c r="I778" s="173">
        <f t="shared" si="163"/>
        <v>0</v>
      </c>
      <c r="J778" s="174" t="str">
        <f t="shared" ca="1" si="168"/>
        <v/>
      </c>
      <c r="K778" s="236" t="str">
        <f ca="1">IF(K$5&lt;=TODAY(),#REF!,"")</f>
        <v/>
      </c>
      <c r="L778" s="236" t="str">
        <f t="shared" ca="1" si="166"/>
        <v/>
      </c>
      <c r="M778" s="174" t="str">
        <f t="shared" ref="M778:M841" ca="1" si="169">IF(M$5&lt;=TODAY(),L778,"")</f>
        <v/>
      </c>
      <c r="N778" s="174" t="str">
        <f t="shared" ca="1" si="167"/>
        <v/>
      </c>
      <c r="O778" s="236" t="str">
        <f ca="1">IF(O$5&lt;=TODAY(),#REF!,"")</f>
        <v/>
      </c>
      <c r="P778" s="236" t="str">
        <f t="shared" ca="1" si="164"/>
        <v/>
      </c>
      <c r="Q778" s="174" t="str">
        <f t="shared" ca="1" si="165"/>
        <v/>
      </c>
      <c r="R778" s="183">
        <v>0</v>
      </c>
    </row>
    <row r="779" spans="2:18" ht="11">
      <c r="B779" s="178"/>
      <c r="G779" s="181"/>
      <c r="I779" s="173">
        <f t="shared" si="163"/>
        <v>0</v>
      </c>
      <c r="J779" s="174" t="str">
        <f t="shared" ca="1" si="168"/>
        <v/>
      </c>
      <c r="K779" s="236" t="str">
        <f ca="1">IF(K$5&lt;=TODAY(),#REF!,"")</f>
        <v/>
      </c>
      <c r="L779" s="236" t="str">
        <f t="shared" ca="1" si="166"/>
        <v/>
      </c>
      <c r="M779" s="174" t="str">
        <f t="shared" ca="1" si="169"/>
        <v/>
      </c>
      <c r="N779" s="174" t="str">
        <f t="shared" ca="1" si="167"/>
        <v/>
      </c>
      <c r="O779" s="236" t="str">
        <f ca="1">IF(O$5&lt;=TODAY(),#REF!,"")</f>
        <v/>
      </c>
      <c r="P779" s="236" t="str">
        <f t="shared" ca="1" si="164"/>
        <v/>
      </c>
      <c r="Q779" s="174" t="str">
        <f t="shared" ca="1" si="165"/>
        <v/>
      </c>
      <c r="R779" s="183">
        <v>0</v>
      </c>
    </row>
    <row r="780" spans="2:18" ht="11">
      <c r="B780" s="178"/>
      <c r="G780" s="181"/>
      <c r="I780" s="173">
        <f t="shared" si="163"/>
        <v>0</v>
      </c>
      <c r="J780" s="174" t="str">
        <f t="shared" ca="1" si="168"/>
        <v/>
      </c>
      <c r="K780" s="236" t="str">
        <f ca="1">IF(K$5&lt;=TODAY(),#REF!,"")</f>
        <v/>
      </c>
      <c r="L780" s="236" t="str">
        <f t="shared" ca="1" si="166"/>
        <v/>
      </c>
      <c r="M780" s="174" t="str">
        <f t="shared" ca="1" si="169"/>
        <v/>
      </c>
      <c r="N780" s="174" t="str">
        <f t="shared" ca="1" si="167"/>
        <v/>
      </c>
      <c r="O780" s="236" t="str">
        <f ca="1">IF(O$5&lt;=TODAY(),#REF!,"")</f>
        <v/>
      </c>
      <c r="P780" s="236" t="str">
        <f t="shared" ca="1" si="164"/>
        <v/>
      </c>
      <c r="Q780" s="174" t="str">
        <f t="shared" ca="1" si="165"/>
        <v/>
      </c>
      <c r="R780" s="183">
        <v>0</v>
      </c>
    </row>
    <row r="781" spans="2:18" ht="11">
      <c r="B781" s="178"/>
      <c r="G781" s="181"/>
      <c r="I781" s="173">
        <f t="shared" si="163"/>
        <v>0</v>
      </c>
      <c r="J781" s="174" t="str">
        <f t="shared" ca="1" si="168"/>
        <v/>
      </c>
      <c r="K781" s="236" t="str">
        <f ca="1">IF(K$5&lt;=TODAY(),#REF!,"")</f>
        <v/>
      </c>
      <c r="L781" s="236" t="str">
        <f t="shared" ca="1" si="166"/>
        <v/>
      </c>
      <c r="M781" s="174" t="str">
        <f t="shared" ca="1" si="169"/>
        <v/>
      </c>
      <c r="N781" s="174" t="str">
        <f t="shared" ca="1" si="167"/>
        <v/>
      </c>
      <c r="O781" s="236" t="str">
        <f ca="1">IF(O$5&lt;=TODAY(),#REF!,"")</f>
        <v/>
      </c>
      <c r="P781" s="236" t="str">
        <f t="shared" ca="1" si="164"/>
        <v/>
      </c>
      <c r="Q781" s="174" t="str">
        <f t="shared" ca="1" si="165"/>
        <v/>
      </c>
      <c r="R781" s="183">
        <v>0</v>
      </c>
    </row>
    <row r="782" spans="2:18" ht="11">
      <c r="B782" s="178"/>
      <c r="G782" s="181"/>
      <c r="I782" s="173">
        <f t="shared" si="163"/>
        <v>0</v>
      </c>
      <c r="J782" s="174" t="str">
        <f t="shared" ca="1" si="168"/>
        <v/>
      </c>
      <c r="K782" s="236" t="str">
        <f ca="1">IF(K$5&lt;=TODAY(),#REF!,"")</f>
        <v/>
      </c>
      <c r="L782" s="236" t="str">
        <f t="shared" ca="1" si="166"/>
        <v/>
      </c>
      <c r="M782" s="174" t="str">
        <f t="shared" ca="1" si="169"/>
        <v/>
      </c>
      <c r="N782" s="174" t="str">
        <f t="shared" ca="1" si="167"/>
        <v/>
      </c>
      <c r="O782" s="236" t="str">
        <f ca="1">IF(O$5&lt;=TODAY(),#REF!,"")</f>
        <v/>
      </c>
      <c r="P782" s="236" t="str">
        <f t="shared" ca="1" si="164"/>
        <v/>
      </c>
      <c r="Q782" s="174" t="str">
        <f t="shared" ca="1" si="165"/>
        <v/>
      </c>
      <c r="R782" s="183">
        <v>0</v>
      </c>
    </row>
    <row r="783" spans="2:18" ht="11">
      <c r="B783" s="178"/>
      <c r="G783" s="181"/>
      <c r="I783" s="173">
        <f t="shared" si="163"/>
        <v>0</v>
      </c>
      <c r="J783" s="174" t="str">
        <f t="shared" ca="1" si="168"/>
        <v/>
      </c>
      <c r="K783" s="236" t="str">
        <f ca="1">IF(K$5&lt;=TODAY(),#REF!,"")</f>
        <v/>
      </c>
      <c r="L783" s="236" t="str">
        <f t="shared" ca="1" si="166"/>
        <v/>
      </c>
      <c r="M783" s="174" t="str">
        <f t="shared" ca="1" si="169"/>
        <v/>
      </c>
      <c r="N783" s="174" t="str">
        <f t="shared" ca="1" si="167"/>
        <v/>
      </c>
      <c r="O783" s="236" t="str">
        <f ca="1">IF(O$5&lt;=TODAY(),#REF!,"")</f>
        <v/>
      </c>
      <c r="P783" s="236" t="str">
        <f t="shared" ref="P783:P802" ca="1" si="170">IF(P$5&lt;=TODAY(),O783,"")</f>
        <v/>
      </c>
      <c r="Q783" s="174" t="str">
        <f t="shared" ca="1" si="165"/>
        <v/>
      </c>
      <c r="R783" s="183">
        <v>0</v>
      </c>
    </row>
    <row r="784" spans="2:18" ht="11">
      <c r="B784" s="178"/>
      <c r="G784" s="181"/>
      <c r="I784" s="173">
        <f t="shared" si="163"/>
        <v>0</v>
      </c>
      <c r="J784" s="174" t="str">
        <f t="shared" ca="1" si="168"/>
        <v/>
      </c>
      <c r="K784" s="236" t="str">
        <f ca="1">IF(K$5&lt;=TODAY(),#REF!,"")</f>
        <v/>
      </c>
      <c r="L784" s="236" t="str">
        <f t="shared" ca="1" si="166"/>
        <v/>
      </c>
      <c r="M784" s="174" t="str">
        <f t="shared" ca="1" si="169"/>
        <v/>
      </c>
      <c r="N784" s="174" t="str">
        <f t="shared" ca="1" si="167"/>
        <v/>
      </c>
      <c r="O784" s="236" t="str">
        <f ca="1">IF(O$5&lt;=TODAY(),#REF!,"")</f>
        <v/>
      </c>
      <c r="P784" s="236" t="str">
        <f t="shared" ca="1" si="170"/>
        <v/>
      </c>
      <c r="Q784" s="174" t="str">
        <f t="shared" ref="Q784:Q803" ca="1" si="171">IF(Q$5&lt;=TODAY(),P784,"")</f>
        <v/>
      </c>
      <c r="R784" s="183">
        <v>0</v>
      </c>
    </row>
    <row r="785" spans="2:18" ht="11">
      <c r="B785" s="178"/>
      <c r="G785" s="181"/>
      <c r="I785" s="173">
        <f t="shared" si="163"/>
        <v>0</v>
      </c>
      <c r="J785" s="174" t="str">
        <f t="shared" ca="1" si="168"/>
        <v/>
      </c>
      <c r="K785" s="236" t="str">
        <f ca="1">IF(K$5&lt;=TODAY(),#REF!,"")</f>
        <v/>
      </c>
      <c r="L785" s="236" t="str">
        <f t="shared" ref="L785:L804" ca="1" si="172">IF(L$5&lt;=TODAY(),K785,"")</f>
        <v/>
      </c>
      <c r="M785" s="174" t="str">
        <f t="shared" ca="1" si="169"/>
        <v/>
      </c>
      <c r="N785" s="174" t="str">
        <f t="shared" ca="1" si="167"/>
        <v/>
      </c>
      <c r="O785" s="236" t="str">
        <f ca="1">IF(O$5&lt;=TODAY(),#REF!,"")</f>
        <v/>
      </c>
      <c r="P785" s="236" t="str">
        <f t="shared" ca="1" si="170"/>
        <v/>
      </c>
      <c r="Q785" s="174" t="str">
        <f t="shared" ca="1" si="171"/>
        <v/>
      </c>
      <c r="R785" s="183">
        <v>0</v>
      </c>
    </row>
    <row r="786" spans="2:18" ht="11">
      <c r="B786" s="178"/>
      <c r="G786" s="181"/>
      <c r="I786" s="173">
        <f t="shared" si="163"/>
        <v>0</v>
      </c>
      <c r="J786" s="174" t="str">
        <f t="shared" ca="1" si="168"/>
        <v/>
      </c>
      <c r="K786" s="236" t="str">
        <f ca="1">IF(K$5&lt;=TODAY(),#REF!,"")</f>
        <v/>
      </c>
      <c r="L786" s="236" t="str">
        <f t="shared" ca="1" si="172"/>
        <v/>
      </c>
      <c r="M786" s="174" t="str">
        <f t="shared" ca="1" si="169"/>
        <v/>
      </c>
      <c r="N786" s="174" t="str">
        <f t="shared" ca="1" si="167"/>
        <v/>
      </c>
      <c r="O786" s="236" t="str">
        <f ca="1">IF(O$5&lt;=TODAY(),#REF!,"")</f>
        <v/>
      </c>
      <c r="P786" s="236" t="str">
        <f t="shared" ca="1" si="170"/>
        <v/>
      </c>
      <c r="Q786" s="174" t="str">
        <f t="shared" ca="1" si="171"/>
        <v/>
      </c>
      <c r="R786" s="183">
        <v>0</v>
      </c>
    </row>
    <row r="787" spans="2:18" ht="11">
      <c r="B787" s="178"/>
      <c r="G787" s="181"/>
      <c r="I787" s="173">
        <f t="shared" si="163"/>
        <v>0</v>
      </c>
      <c r="J787" s="174" t="str">
        <f t="shared" ca="1" si="168"/>
        <v/>
      </c>
      <c r="K787" s="236" t="str">
        <f ca="1">IF(K$5&lt;=TODAY(),#REF!,"")</f>
        <v/>
      </c>
      <c r="L787" s="236" t="str">
        <f t="shared" ca="1" si="172"/>
        <v/>
      </c>
      <c r="M787" s="174" t="str">
        <f t="shared" ca="1" si="169"/>
        <v/>
      </c>
      <c r="N787" s="174" t="str">
        <f t="shared" ca="1" si="167"/>
        <v/>
      </c>
      <c r="O787" s="236" t="str">
        <f ca="1">IF(O$5&lt;=TODAY(),#REF!,"")</f>
        <v/>
      </c>
      <c r="P787" s="236" t="str">
        <f t="shared" ca="1" si="170"/>
        <v/>
      </c>
      <c r="Q787" s="174" t="str">
        <f t="shared" ca="1" si="171"/>
        <v/>
      </c>
      <c r="R787" s="183">
        <v>0</v>
      </c>
    </row>
    <row r="788" spans="2:18" ht="11">
      <c r="B788" s="178"/>
      <c r="G788" s="181"/>
      <c r="I788" s="173">
        <f t="shared" si="163"/>
        <v>0</v>
      </c>
      <c r="J788" s="174" t="str">
        <f t="shared" ca="1" si="168"/>
        <v/>
      </c>
      <c r="K788" s="236" t="str">
        <f ca="1">IF(K$5&lt;=TODAY(),#REF!,"")</f>
        <v/>
      </c>
      <c r="L788" s="236" t="str">
        <f t="shared" ca="1" si="172"/>
        <v/>
      </c>
      <c r="M788" s="174" t="str">
        <f t="shared" ca="1" si="169"/>
        <v/>
      </c>
      <c r="N788" s="174" t="str">
        <f t="shared" ca="1" si="167"/>
        <v/>
      </c>
      <c r="O788" s="236" t="str">
        <f ca="1">IF(O$5&lt;=TODAY(),#REF!,"")</f>
        <v/>
      </c>
      <c r="P788" s="236" t="str">
        <f t="shared" ca="1" si="170"/>
        <v/>
      </c>
      <c r="Q788" s="174" t="str">
        <f t="shared" ca="1" si="171"/>
        <v/>
      </c>
      <c r="R788" s="183">
        <v>0</v>
      </c>
    </row>
    <row r="789" spans="2:18" ht="11">
      <c r="B789" s="178"/>
      <c r="G789" s="181"/>
      <c r="I789" s="173">
        <f t="shared" si="163"/>
        <v>0</v>
      </c>
      <c r="J789" s="174" t="str">
        <f t="shared" ca="1" si="168"/>
        <v/>
      </c>
      <c r="K789" s="236" t="str">
        <f ca="1">IF(K$5&lt;=TODAY(),#REF!,"")</f>
        <v/>
      </c>
      <c r="L789" s="236" t="str">
        <f t="shared" ca="1" si="172"/>
        <v/>
      </c>
      <c r="M789" s="174" t="str">
        <f t="shared" ca="1" si="169"/>
        <v/>
      </c>
      <c r="N789" s="174" t="str">
        <f t="shared" ca="1" si="167"/>
        <v/>
      </c>
      <c r="O789" s="236" t="str">
        <f ca="1">IF(O$5&lt;=TODAY(),#REF!,"")</f>
        <v/>
      </c>
      <c r="P789" s="236" t="str">
        <f t="shared" ca="1" si="170"/>
        <v/>
      </c>
      <c r="Q789" s="174" t="str">
        <f t="shared" ca="1" si="171"/>
        <v/>
      </c>
      <c r="R789" s="183">
        <v>0</v>
      </c>
    </row>
    <row r="790" spans="2:18" ht="11">
      <c r="B790" s="178"/>
      <c r="G790" s="181"/>
      <c r="I790" s="173">
        <f t="shared" si="163"/>
        <v>0</v>
      </c>
      <c r="J790" s="174" t="str">
        <f t="shared" ca="1" si="168"/>
        <v/>
      </c>
      <c r="K790" s="236" t="str">
        <f ca="1">IF(K$5&lt;=TODAY(),#REF!,"")</f>
        <v/>
      </c>
      <c r="L790" s="236" t="str">
        <f t="shared" ca="1" si="172"/>
        <v/>
      </c>
      <c r="M790" s="174" t="str">
        <f t="shared" ca="1" si="169"/>
        <v/>
      </c>
      <c r="N790" s="174" t="str">
        <f t="shared" ca="1" si="167"/>
        <v/>
      </c>
      <c r="O790" s="236" t="str">
        <f ca="1">IF(O$5&lt;=TODAY(),#REF!,"")</f>
        <v/>
      </c>
      <c r="P790" s="236" t="str">
        <f t="shared" ca="1" si="170"/>
        <v/>
      </c>
      <c r="Q790" s="174" t="str">
        <f t="shared" ca="1" si="171"/>
        <v/>
      </c>
      <c r="R790" s="183">
        <v>0</v>
      </c>
    </row>
    <row r="791" spans="2:18" ht="11">
      <c r="B791" s="178"/>
      <c r="G791" s="181"/>
      <c r="I791" s="173">
        <f t="shared" si="163"/>
        <v>0</v>
      </c>
      <c r="J791" s="174" t="str">
        <f t="shared" ca="1" si="168"/>
        <v/>
      </c>
      <c r="K791" s="236" t="str">
        <f ca="1">IF(K$5&lt;=TODAY(),#REF!,"")</f>
        <v/>
      </c>
      <c r="L791" s="236" t="str">
        <f t="shared" ca="1" si="172"/>
        <v/>
      </c>
      <c r="M791" s="174" t="str">
        <f t="shared" ca="1" si="169"/>
        <v/>
      </c>
      <c r="N791" s="174" t="str">
        <f t="shared" ca="1" si="167"/>
        <v/>
      </c>
      <c r="O791" s="236" t="str">
        <f ca="1">IF(O$5&lt;=TODAY(),#REF!,"")</f>
        <v/>
      </c>
      <c r="P791" s="236" t="str">
        <f t="shared" ca="1" si="170"/>
        <v/>
      </c>
      <c r="Q791" s="174" t="str">
        <f t="shared" ca="1" si="171"/>
        <v/>
      </c>
      <c r="R791" s="183">
        <v>0</v>
      </c>
    </row>
    <row r="792" spans="2:18" ht="11">
      <c r="B792" s="178"/>
      <c r="G792" s="181"/>
      <c r="I792" s="173">
        <f t="shared" si="163"/>
        <v>0</v>
      </c>
      <c r="J792" s="174" t="str">
        <f t="shared" ca="1" si="168"/>
        <v/>
      </c>
      <c r="K792" s="236" t="str">
        <f ca="1">IF(K$5&lt;=TODAY(),#REF!,"")</f>
        <v/>
      </c>
      <c r="L792" s="236" t="str">
        <f t="shared" ca="1" si="172"/>
        <v/>
      </c>
      <c r="M792" s="174" t="str">
        <f t="shared" ca="1" si="169"/>
        <v/>
      </c>
      <c r="N792" s="174" t="str">
        <f t="shared" ca="1" si="167"/>
        <v/>
      </c>
      <c r="O792" s="236" t="str">
        <f ca="1">IF(O$5&lt;=TODAY(),#REF!,"")</f>
        <v/>
      </c>
      <c r="P792" s="236" t="str">
        <f t="shared" ca="1" si="170"/>
        <v/>
      </c>
      <c r="Q792" s="174" t="str">
        <f t="shared" ca="1" si="171"/>
        <v/>
      </c>
      <c r="R792" s="183">
        <v>0</v>
      </c>
    </row>
    <row r="793" spans="2:18" ht="11">
      <c r="B793" s="178"/>
      <c r="G793" s="181"/>
      <c r="I793" s="173">
        <f t="shared" si="163"/>
        <v>0</v>
      </c>
      <c r="J793" s="174" t="str">
        <f t="shared" ca="1" si="168"/>
        <v/>
      </c>
      <c r="K793" s="236" t="str">
        <f ca="1">IF(K$5&lt;=TODAY(),#REF!,"")</f>
        <v/>
      </c>
      <c r="L793" s="236" t="str">
        <f t="shared" ca="1" si="172"/>
        <v/>
      </c>
      <c r="M793" s="174" t="str">
        <f t="shared" ca="1" si="169"/>
        <v/>
      </c>
      <c r="N793" s="174" t="str">
        <f t="shared" ca="1" si="167"/>
        <v/>
      </c>
      <c r="O793" s="236" t="str">
        <f ca="1">IF(O$5&lt;=TODAY(),#REF!,"")</f>
        <v/>
      </c>
      <c r="P793" s="236" t="str">
        <f t="shared" ca="1" si="170"/>
        <v/>
      </c>
      <c r="Q793" s="174" t="str">
        <f t="shared" ca="1" si="171"/>
        <v/>
      </c>
      <c r="R793" s="183">
        <v>0</v>
      </c>
    </row>
    <row r="794" spans="2:18" ht="11">
      <c r="B794" s="178"/>
      <c r="G794" s="181"/>
      <c r="I794" s="173">
        <f t="shared" si="163"/>
        <v>0</v>
      </c>
      <c r="J794" s="174" t="str">
        <f t="shared" ca="1" si="168"/>
        <v/>
      </c>
      <c r="K794" s="236" t="str">
        <f ca="1">IF(K$5&lt;=TODAY(),#REF!,"")</f>
        <v/>
      </c>
      <c r="L794" s="236" t="str">
        <f t="shared" ca="1" si="172"/>
        <v/>
      </c>
      <c r="M794" s="174" t="str">
        <f t="shared" ca="1" si="169"/>
        <v/>
      </c>
      <c r="N794" s="174" t="str">
        <f t="shared" ca="1" si="167"/>
        <v/>
      </c>
      <c r="O794" s="236" t="str">
        <f ca="1">IF(O$5&lt;=TODAY(),#REF!,"")</f>
        <v/>
      </c>
      <c r="P794" s="236" t="str">
        <f t="shared" ca="1" si="170"/>
        <v/>
      </c>
      <c r="Q794" s="174" t="str">
        <f t="shared" ca="1" si="171"/>
        <v/>
      </c>
      <c r="R794" s="183">
        <v>0</v>
      </c>
    </row>
    <row r="795" spans="2:18" ht="11">
      <c r="B795" s="178"/>
      <c r="G795" s="181"/>
      <c r="I795" s="173">
        <f t="shared" si="163"/>
        <v>0</v>
      </c>
      <c r="J795" s="174" t="str">
        <f t="shared" ca="1" si="168"/>
        <v/>
      </c>
      <c r="K795" s="236" t="str">
        <f ca="1">IF(K$5&lt;=TODAY(),#REF!,"")</f>
        <v/>
      </c>
      <c r="L795" s="236" t="str">
        <f t="shared" ca="1" si="172"/>
        <v/>
      </c>
      <c r="M795" s="174" t="str">
        <f t="shared" ca="1" si="169"/>
        <v/>
      </c>
      <c r="N795" s="174" t="str">
        <f t="shared" ca="1" si="167"/>
        <v/>
      </c>
      <c r="O795" s="236" t="str">
        <f ca="1">IF(O$5&lt;=TODAY(),#REF!,"")</f>
        <v/>
      </c>
      <c r="P795" s="236" t="str">
        <f t="shared" ca="1" si="170"/>
        <v/>
      </c>
      <c r="Q795" s="174" t="str">
        <f t="shared" ca="1" si="171"/>
        <v/>
      </c>
      <c r="R795" s="183">
        <v>0</v>
      </c>
    </row>
    <row r="796" spans="2:18" ht="11">
      <c r="B796" s="178"/>
      <c r="G796" s="181"/>
      <c r="I796" s="173">
        <f t="shared" si="163"/>
        <v>0</v>
      </c>
      <c r="J796" s="174" t="str">
        <f t="shared" ca="1" si="168"/>
        <v/>
      </c>
      <c r="K796" s="236" t="str">
        <f ca="1">IF(K$5&lt;=TODAY(),#REF!,"")</f>
        <v/>
      </c>
      <c r="L796" s="236" t="str">
        <f t="shared" ca="1" si="172"/>
        <v/>
      </c>
      <c r="M796" s="174" t="str">
        <f t="shared" ca="1" si="169"/>
        <v/>
      </c>
      <c r="N796" s="174" t="str">
        <f t="shared" ca="1" si="167"/>
        <v/>
      </c>
      <c r="O796" s="236" t="str">
        <f ca="1">IF(O$5&lt;=TODAY(),#REF!,"")</f>
        <v/>
      </c>
      <c r="P796" s="236" t="str">
        <f t="shared" ca="1" si="170"/>
        <v/>
      </c>
      <c r="Q796" s="174" t="str">
        <f t="shared" ca="1" si="171"/>
        <v/>
      </c>
      <c r="R796" s="183">
        <v>0</v>
      </c>
    </row>
    <row r="797" spans="2:18" ht="11">
      <c r="B797" s="178"/>
      <c r="G797" s="181"/>
      <c r="I797" s="173">
        <f t="shared" si="163"/>
        <v>0</v>
      </c>
      <c r="J797" s="174" t="str">
        <f t="shared" ca="1" si="168"/>
        <v/>
      </c>
      <c r="K797" s="236" t="str">
        <f ca="1">IF(K$5&lt;=TODAY(),#REF!,"")</f>
        <v/>
      </c>
      <c r="L797" s="236" t="str">
        <f t="shared" ca="1" si="172"/>
        <v/>
      </c>
      <c r="M797" s="174" t="str">
        <f t="shared" ca="1" si="169"/>
        <v/>
      </c>
      <c r="N797" s="174" t="str">
        <f t="shared" ca="1" si="167"/>
        <v/>
      </c>
      <c r="O797" s="236" t="str">
        <f ca="1">IF(O$5&lt;=TODAY(),#REF!,"")</f>
        <v/>
      </c>
      <c r="P797" s="236" t="str">
        <f t="shared" ca="1" si="170"/>
        <v/>
      </c>
      <c r="Q797" s="174" t="str">
        <f t="shared" ca="1" si="171"/>
        <v/>
      </c>
      <c r="R797" s="183">
        <v>0</v>
      </c>
    </row>
    <row r="798" spans="2:18" ht="11">
      <c r="B798" s="178"/>
      <c r="G798" s="181"/>
      <c r="I798" s="173">
        <f t="shared" si="163"/>
        <v>0</v>
      </c>
      <c r="J798" s="174" t="str">
        <f t="shared" ca="1" si="168"/>
        <v/>
      </c>
      <c r="K798" s="236" t="str">
        <f ca="1">IF(K$5&lt;=TODAY(),#REF!,"")</f>
        <v/>
      </c>
      <c r="L798" s="236" t="str">
        <f t="shared" ca="1" si="172"/>
        <v/>
      </c>
      <c r="M798" s="174" t="str">
        <f t="shared" ca="1" si="169"/>
        <v/>
      </c>
      <c r="N798" s="174" t="str">
        <f t="shared" ca="1" si="167"/>
        <v/>
      </c>
      <c r="O798" s="236" t="str">
        <f ca="1">IF(O$5&lt;=TODAY(),#REF!,"")</f>
        <v/>
      </c>
      <c r="P798" s="236" t="str">
        <f t="shared" ca="1" si="170"/>
        <v/>
      </c>
      <c r="Q798" s="174" t="str">
        <f t="shared" ca="1" si="171"/>
        <v/>
      </c>
      <c r="R798" s="183">
        <v>0</v>
      </c>
    </row>
    <row r="799" spans="2:18" ht="11">
      <c r="B799" s="178"/>
      <c r="G799" s="181"/>
      <c r="I799" s="173">
        <f t="shared" si="163"/>
        <v>0</v>
      </c>
      <c r="J799" s="174" t="str">
        <f t="shared" ca="1" si="168"/>
        <v/>
      </c>
      <c r="K799" s="236" t="str">
        <f ca="1">IF(K$5&lt;=TODAY(),#REF!,"")</f>
        <v/>
      </c>
      <c r="L799" s="236" t="str">
        <f t="shared" ca="1" si="172"/>
        <v/>
      </c>
      <c r="M799" s="174" t="str">
        <f t="shared" ca="1" si="169"/>
        <v/>
      </c>
      <c r="N799" s="174" t="str">
        <f t="shared" ca="1" si="167"/>
        <v/>
      </c>
      <c r="O799" s="236" t="str">
        <f ca="1">IF(O$5&lt;=TODAY(),#REF!,"")</f>
        <v/>
      </c>
      <c r="P799" s="236" t="str">
        <f t="shared" ca="1" si="170"/>
        <v/>
      </c>
      <c r="Q799" s="174" t="str">
        <f t="shared" ca="1" si="171"/>
        <v/>
      </c>
      <c r="R799" s="183">
        <v>0</v>
      </c>
    </row>
    <row r="800" spans="2:18" ht="11">
      <c r="B800" s="178"/>
      <c r="G800" s="181"/>
      <c r="I800" s="173">
        <f t="shared" si="163"/>
        <v>0</v>
      </c>
      <c r="J800" s="174" t="str">
        <f t="shared" ca="1" si="168"/>
        <v/>
      </c>
      <c r="K800" s="236" t="str">
        <f ca="1">IF(K$5&lt;=TODAY(),#REF!,"")</f>
        <v/>
      </c>
      <c r="L800" s="236" t="str">
        <f t="shared" ca="1" si="172"/>
        <v/>
      </c>
      <c r="M800" s="174" t="str">
        <f t="shared" ca="1" si="169"/>
        <v/>
      </c>
      <c r="N800" s="174" t="str">
        <f t="shared" ca="1" si="167"/>
        <v/>
      </c>
      <c r="O800" s="236" t="str">
        <f ca="1">IF(O$5&lt;=TODAY(),#REF!,"")</f>
        <v/>
      </c>
      <c r="P800" s="236" t="str">
        <f t="shared" ca="1" si="170"/>
        <v/>
      </c>
      <c r="Q800" s="174" t="str">
        <f t="shared" ca="1" si="171"/>
        <v/>
      </c>
      <c r="R800" s="183">
        <v>0</v>
      </c>
    </row>
    <row r="801" spans="2:18" ht="11">
      <c r="B801" s="178"/>
      <c r="G801" s="181"/>
      <c r="I801" s="173">
        <f t="shared" si="163"/>
        <v>0</v>
      </c>
      <c r="J801" s="174" t="str">
        <f t="shared" ca="1" si="168"/>
        <v/>
      </c>
      <c r="K801" s="236" t="str">
        <f ca="1">IF(K$5&lt;=TODAY(),#REF!,"")</f>
        <v/>
      </c>
      <c r="L801" s="236" t="str">
        <f t="shared" ca="1" si="172"/>
        <v/>
      </c>
      <c r="M801" s="174" t="str">
        <f t="shared" ca="1" si="169"/>
        <v/>
      </c>
      <c r="N801" s="174" t="str">
        <f t="shared" ca="1" si="167"/>
        <v/>
      </c>
      <c r="O801" s="236" t="str">
        <f ca="1">IF(O$5&lt;=TODAY(),#REF!,"")</f>
        <v/>
      </c>
      <c r="P801" s="236" t="str">
        <f t="shared" ca="1" si="170"/>
        <v/>
      </c>
      <c r="Q801" s="174" t="str">
        <f t="shared" ca="1" si="171"/>
        <v/>
      </c>
      <c r="R801" s="183">
        <v>0</v>
      </c>
    </row>
    <row r="802" spans="2:18" ht="11">
      <c r="B802" s="178"/>
      <c r="G802" s="181"/>
      <c r="I802" s="173">
        <f t="shared" si="163"/>
        <v>0</v>
      </c>
      <c r="J802" s="174" t="str">
        <f t="shared" ca="1" si="168"/>
        <v/>
      </c>
      <c r="K802" s="236" t="str">
        <f ca="1">IF(K$5&lt;=TODAY(),#REF!,"")</f>
        <v/>
      </c>
      <c r="L802" s="236" t="str">
        <f t="shared" ca="1" si="172"/>
        <v/>
      </c>
      <c r="M802" s="174" t="str">
        <f t="shared" ca="1" si="169"/>
        <v/>
      </c>
      <c r="N802" s="174" t="str">
        <f t="shared" ca="1" si="167"/>
        <v/>
      </c>
      <c r="O802" s="236" t="str">
        <f ca="1">IF(O$5&lt;=TODAY(),#REF!,"")</f>
        <v/>
      </c>
      <c r="P802" s="236" t="str">
        <f t="shared" ca="1" si="170"/>
        <v/>
      </c>
      <c r="Q802" s="174" t="str">
        <f t="shared" ca="1" si="171"/>
        <v/>
      </c>
      <c r="R802" s="183">
        <v>0</v>
      </c>
    </row>
    <row r="803" spans="2:18" ht="11">
      <c r="B803" s="178"/>
      <c r="G803" s="181"/>
      <c r="I803" s="173">
        <f t="shared" si="163"/>
        <v>0</v>
      </c>
      <c r="J803" s="174" t="str">
        <f t="shared" ca="1" si="168"/>
        <v/>
      </c>
      <c r="K803" s="236" t="str">
        <f ca="1">IF(K$5&lt;=TODAY(),#REF!,"")</f>
        <v/>
      </c>
      <c r="L803" s="236" t="str">
        <f t="shared" ca="1" si="172"/>
        <v/>
      </c>
      <c r="M803" s="174" t="str">
        <f t="shared" ca="1" si="169"/>
        <v/>
      </c>
      <c r="N803" s="174" t="str">
        <f t="shared" ca="1" si="167"/>
        <v/>
      </c>
      <c r="O803" s="236" t="str">
        <f ca="1">IF(O$5&lt;=TODAY(),#REF!,"")</f>
        <v/>
      </c>
      <c r="P803" s="236" t="str">
        <f t="shared" ref="P803:P822" ca="1" si="173">IF(P$5&lt;=TODAY(),O803,"")</f>
        <v/>
      </c>
      <c r="Q803" s="174" t="str">
        <f t="shared" ca="1" si="171"/>
        <v/>
      </c>
      <c r="R803" s="183">
        <v>0</v>
      </c>
    </row>
    <row r="804" spans="2:18" ht="11">
      <c r="B804" s="178"/>
      <c r="G804" s="181"/>
      <c r="I804" s="173">
        <f t="shared" si="163"/>
        <v>0</v>
      </c>
      <c r="J804" s="174" t="str">
        <f t="shared" ca="1" si="168"/>
        <v/>
      </c>
      <c r="K804" s="236" t="str">
        <f ca="1">IF(K$5&lt;=TODAY(),#REF!,"")</f>
        <v/>
      </c>
      <c r="L804" s="236" t="str">
        <f t="shared" ca="1" si="172"/>
        <v/>
      </c>
      <c r="M804" s="174" t="str">
        <f t="shared" ca="1" si="169"/>
        <v/>
      </c>
      <c r="N804" s="174" t="str">
        <f t="shared" ca="1" si="167"/>
        <v/>
      </c>
      <c r="O804" s="236" t="str">
        <f ca="1">IF(O$5&lt;=TODAY(),#REF!,"")</f>
        <v/>
      </c>
      <c r="P804" s="236" t="str">
        <f t="shared" ca="1" si="173"/>
        <v/>
      </c>
      <c r="Q804" s="174" t="str">
        <f t="shared" ref="Q804:Q823" ca="1" si="174">IF(Q$5&lt;=TODAY(),P804,"")</f>
        <v/>
      </c>
      <c r="R804" s="183">
        <v>0</v>
      </c>
    </row>
    <row r="805" spans="2:18" ht="11">
      <c r="B805" s="178"/>
      <c r="G805" s="181"/>
      <c r="I805" s="173">
        <f t="shared" si="163"/>
        <v>0</v>
      </c>
      <c r="J805" s="174" t="str">
        <f t="shared" ca="1" si="168"/>
        <v/>
      </c>
      <c r="K805" s="236" t="str">
        <f ca="1">IF(K$5&lt;=TODAY(),#REF!,"")</f>
        <v/>
      </c>
      <c r="L805" s="236" t="str">
        <f t="shared" ref="L805:L824" ca="1" si="175">IF(L$5&lt;=TODAY(),K805,"")</f>
        <v/>
      </c>
      <c r="M805" s="174" t="str">
        <f t="shared" ca="1" si="169"/>
        <v/>
      </c>
      <c r="N805" s="174" t="str">
        <f t="shared" ca="1" si="167"/>
        <v/>
      </c>
      <c r="O805" s="236" t="str">
        <f ca="1">IF(O$5&lt;=TODAY(),#REF!,"")</f>
        <v/>
      </c>
      <c r="P805" s="236" t="str">
        <f t="shared" ca="1" si="173"/>
        <v/>
      </c>
      <c r="Q805" s="174" t="str">
        <f t="shared" ca="1" si="174"/>
        <v/>
      </c>
      <c r="R805" s="183">
        <v>0</v>
      </c>
    </row>
    <row r="806" spans="2:18" ht="11">
      <c r="B806" s="178"/>
      <c r="G806" s="181"/>
      <c r="I806" s="173">
        <f t="shared" si="163"/>
        <v>0</v>
      </c>
      <c r="J806" s="174" t="str">
        <f t="shared" ca="1" si="168"/>
        <v/>
      </c>
      <c r="K806" s="236" t="str">
        <f ca="1">IF(K$5&lt;=TODAY(),#REF!,"")</f>
        <v/>
      </c>
      <c r="L806" s="236" t="str">
        <f t="shared" ca="1" si="175"/>
        <v/>
      </c>
      <c r="M806" s="174" t="str">
        <f t="shared" ca="1" si="169"/>
        <v/>
      </c>
      <c r="N806" s="174" t="str">
        <f t="shared" ca="1" si="167"/>
        <v/>
      </c>
      <c r="O806" s="236" t="str">
        <f ca="1">IF(O$5&lt;=TODAY(),#REF!,"")</f>
        <v/>
      </c>
      <c r="P806" s="236" t="str">
        <f t="shared" ca="1" si="173"/>
        <v/>
      </c>
      <c r="Q806" s="174" t="str">
        <f t="shared" ca="1" si="174"/>
        <v/>
      </c>
      <c r="R806" s="183">
        <v>0</v>
      </c>
    </row>
    <row r="807" spans="2:18" ht="11">
      <c r="B807" s="178"/>
      <c r="G807" s="181"/>
      <c r="I807" s="173">
        <f t="shared" si="163"/>
        <v>0</v>
      </c>
      <c r="J807" s="174" t="str">
        <f t="shared" ca="1" si="168"/>
        <v/>
      </c>
      <c r="K807" s="236" t="str">
        <f ca="1">IF(K$5&lt;=TODAY(),#REF!,"")</f>
        <v/>
      </c>
      <c r="L807" s="236" t="str">
        <f t="shared" ca="1" si="175"/>
        <v/>
      </c>
      <c r="M807" s="174" t="str">
        <f t="shared" ca="1" si="169"/>
        <v/>
      </c>
      <c r="N807" s="174" t="str">
        <f t="shared" ca="1" si="167"/>
        <v/>
      </c>
      <c r="O807" s="236" t="str">
        <f ca="1">IF(O$5&lt;=TODAY(),#REF!,"")</f>
        <v/>
      </c>
      <c r="P807" s="236" t="str">
        <f t="shared" ca="1" si="173"/>
        <v/>
      </c>
      <c r="Q807" s="174" t="str">
        <f t="shared" ca="1" si="174"/>
        <v/>
      </c>
      <c r="R807" s="183">
        <v>0</v>
      </c>
    </row>
    <row r="808" spans="2:18" ht="11">
      <c r="B808" s="178"/>
      <c r="G808" s="181"/>
      <c r="I808" s="173">
        <f t="shared" si="163"/>
        <v>0</v>
      </c>
      <c r="J808" s="174" t="str">
        <f t="shared" ca="1" si="168"/>
        <v/>
      </c>
      <c r="K808" s="236" t="str">
        <f ca="1">IF(K$5&lt;=TODAY(),#REF!,"")</f>
        <v/>
      </c>
      <c r="L808" s="236" t="str">
        <f t="shared" ca="1" si="175"/>
        <v/>
      </c>
      <c r="M808" s="174" t="str">
        <f t="shared" ca="1" si="169"/>
        <v/>
      </c>
      <c r="N808" s="174" t="str">
        <f t="shared" ca="1" si="167"/>
        <v/>
      </c>
      <c r="O808" s="236" t="str">
        <f ca="1">IF(O$5&lt;=TODAY(),#REF!,"")</f>
        <v/>
      </c>
      <c r="P808" s="236" t="str">
        <f t="shared" ca="1" si="173"/>
        <v/>
      </c>
      <c r="Q808" s="174" t="str">
        <f t="shared" ca="1" si="174"/>
        <v/>
      </c>
      <c r="R808" s="183">
        <v>0</v>
      </c>
    </row>
    <row r="809" spans="2:18" ht="11">
      <c r="B809" s="178"/>
      <c r="G809" s="181"/>
      <c r="I809" s="173">
        <f t="shared" si="163"/>
        <v>0</v>
      </c>
      <c r="J809" s="174" t="str">
        <f t="shared" ca="1" si="168"/>
        <v/>
      </c>
      <c r="K809" s="236" t="str">
        <f ca="1">IF(K$5&lt;=TODAY(),#REF!,"")</f>
        <v/>
      </c>
      <c r="L809" s="236" t="str">
        <f t="shared" ca="1" si="175"/>
        <v/>
      </c>
      <c r="M809" s="174" t="str">
        <f t="shared" ca="1" si="169"/>
        <v/>
      </c>
      <c r="N809" s="174" t="str">
        <f t="shared" ca="1" si="167"/>
        <v/>
      </c>
      <c r="O809" s="236" t="str">
        <f ca="1">IF(O$5&lt;=TODAY(),#REF!,"")</f>
        <v/>
      </c>
      <c r="P809" s="236" t="str">
        <f t="shared" ca="1" si="173"/>
        <v/>
      </c>
      <c r="Q809" s="174" t="str">
        <f t="shared" ca="1" si="174"/>
        <v/>
      </c>
      <c r="R809" s="183">
        <v>0</v>
      </c>
    </row>
    <row r="810" spans="2:18" ht="11">
      <c r="B810" s="178"/>
      <c r="G810" s="181"/>
      <c r="I810" s="173">
        <f t="shared" si="163"/>
        <v>0</v>
      </c>
      <c r="J810" s="174" t="str">
        <f t="shared" ca="1" si="168"/>
        <v/>
      </c>
      <c r="K810" s="236" t="str">
        <f ca="1">IF(K$5&lt;=TODAY(),#REF!,"")</f>
        <v/>
      </c>
      <c r="L810" s="236" t="str">
        <f t="shared" ca="1" si="175"/>
        <v/>
      </c>
      <c r="M810" s="174" t="str">
        <f t="shared" ca="1" si="169"/>
        <v/>
      </c>
      <c r="N810" s="174" t="str">
        <f t="shared" ca="1" si="167"/>
        <v/>
      </c>
      <c r="O810" s="236" t="str">
        <f ca="1">IF(O$5&lt;=TODAY(),#REF!,"")</f>
        <v/>
      </c>
      <c r="P810" s="236" t="str">
        <f t="shared" ca="1" si="173"/>
        <v/>
      </c>
      <c r="Q810" s="174" t="str">
        <f t="shared" ca="1" si="174"/>
        <v/>
      </c>
      <c r="R810" s="183">
        <v>0</v>
      </c>
    </row>
    <row r="811" spans="2:18" ht="11">
      <c r="B811" s="178"/>
      <c r="G811" s="181"/>
      <c r="I811" s="173">
        <f t="shared" si="163"/>
        <v>0</v>
      </c>
      <c r="J811" s="174" t="str">
        <f t="shared" ca="1" si="168"/>
        <v/>
      </c>
      <c r="K811" s="236" t="str">
        <f ca="1">IF(K$5&lt;=TODAY(),#REF!,"")</f>
        <v/>
      </c>
      <c r="L811" s="236" t="str">
        <f t="shared" ca="1" si="175"/>
        <v/>
      </c>
      <c r="M811" s="174" t="str">
        <f t="shared" ca="1" si="169"/>
        <v/>
      </c>
      <c r="N811" s="174" t="str">
        <f t="shared" ca="1" si="167"/>
        <v/>
      </c>
      <c r="O811" s="236" t="str">
        <f ca="1">IF(O$5&lt;=TODAY(),#REF!,"")</f>
        <v/>
      </c>
      <c r="P811" s="236" t="str">
        <f t="shared" ca="1" si="173"/>
        <v/>
      </c>
      <c r="Q811" s="174" t="str">
        <f t="shared" ca="1" si="174"/>
        <v/>
      </c>
      <c r="R811" s="183">
        <v>0</v>
      </c>
    </row>
    <row r="812" spans="2:18" ht="11">
      <c r="B812" s="178"/>
      <c r="G812" s="181"/>
      <c r="I812" s="173">
        <f t="shared" si="163"/>
        <v>0</v>
      </c>
      <c r="J812" s="174" t="str">
        <f t="shared" ca="1" si="168"/>
        <v/>
      </c>
      <c r="K812" s="236" t="str">
        <f ca="1">IF(K$5&lt;=TODAY(),#REF!,"")</f>
        <v/>
      </c>
      <c r="L812" s="236" t="str">
        <f t="shared" ca="1" si="175"/>
        <v/>
      </c>
      <c r="M812" s="174" t="str">
        <f t="shared" ca="1" si="169"/>
        <v/>
      </c>
      <c r="N812" s="174" t="str">
        <f t="shared" ca="1" si="167"/>
        <v/>
      </c>
      <c r="O812" s="236" t="str">
        <f ca="1">IF(O$5&lt;=TODAY(),#REF!,"")</f>
        <v/>
      </c>
      <c r="P812" s="236" t="str">
        <f t="shared" ca="1" si="173"/>
        <v/>
      </c>
      <c r="Q812" s="174" t="str">
        <f t="shared" ca="1" si="174"/>
        <v/>
      </c>
      <c r="R812" s="183">
        <v>0</v>
      </c>
    </row>
    <row r="813" spans="2:18" ht="11">
      <c r="B813" s="178"/>
      <c r="G813" s="181"/>
      <c r="I813" s="173">
        <f t="shared" si="163"/>
        <v>0</v>
      </c>
      <c r="J813" s="174" t="str">
        <f t="shared" ca="1" si="168"/>
        <v/>
      </c>
      <c r="K813" s="236" t="str">
        <f ca="1">IF(K$5&lt;=TODAY(),#REF!,"")</f>
        <v/>
      </c>
      <c r="L813" s="236" t="str">
        <f t="shared" ca="1" si="175"/>
        <v/>
      </c>
      <c r="M813" s="174" t="str">
        <f t="shared" ca="1" si="169"/>
        <v/>
      </c>
      <c r="N813" s="174" t="str">
        <f t="shared" ca="1" si="167"/>
        <v/>
      </c>
      <c r="O813" s="236" t="str">
        <f ca="1">IF(O$5&lt;=TODAY(),#REF!,"")</f>
        <v/>
      </c>
      <c r="P813" s="236" t="str">
        <f t="shared" ca="1" si="173"/>
        <v/>
      </c>
      <c r="Q813" s="174" t="str">
        <f t="shared" ca="1" si="174"/>
        <v/>
      </c>
      <c r="R813" s="183">
        <v>0</v>
      </c>
    </row>
    <row r="814" spans="2:18" ht="11">
      <c r="B814" s="178"/>
      <c r="G814" s="181"/>
      <c r="I814" s="173">
        <f t="shared" si="163"/>
        <v>0</v>
      </c>
      <c r="J814" s="174" t="str">
        <f t="shared" ca="1" si="168"/>
        <v/>
      </c>
      <c r="K814" s="236" t="str">
        <f ca="1">IF(K$5&lt;=TODAY(),#REF!,"")</f>
        <v/>
      </c>
      <c r="L814" s="236" t="str">
        <f t="shared" ca="1" si="175"/>
        <v/>
      </c>
      <c r="M814" s="174" t="str">
        <f t="shared" ca="1" si="169"/>
        <v/>
      </c>
      <c r="N814" s="174" t="str">
        <f t="shared" ca="1" si="167"/>
        <v/>
      </c>
      <c r="O814" s="236" t="str">
        <f ca="1">IF(O$5&lt;=TODAY(),#REF!,"")</f>
        <v/>
      </c>
      <c r="P814" s="236" t="str">
        <f t="shared" ca="1" si="173"/>
        <v/>
      </c>
      <c r="Q814" s="174" t="str">
        <f t="shared" ca="1" si="174"/>
        <v/>
      </c>
      <c r="R814" s="183">
        <v>0</v>
      </c>
    </row>
    <row r="815" spans="2:18" ht="11">
      <c r="B815" s="178"/>
      <c r="G815" s="181"/>
      <c r="I815" s="173">
        <f t="shared" si="163"/>
        <v>0</v>
      </c>
      <c r="J815" s="174" t="str">
        <f t="shared" ca="1" si="168"/>
        <v/>
      </c>
      <c r="K815" s="236" t="str">
        <f ca="1">IF(K$5&lt;=TODAY(),#REF!,"")</f>
        <v/>
      </c>
      <c r="L815" s="236" t="str">
        <f t="shared" ca="1" si="175"/>
        <v/>
      </c>
      <c r="M815" s="174" t="str">
        <f t="shared" ca="1" si="169"/>
        <v/>
      </c>
      <c r="N815" s="174" t="str">
        <f t="shared" ca="1" si="167"/>
        <v/>
      </c>
      <c r="O815" s="236" t="str">
        <f ca="1">IF(O$5&lt;=TODAY(),#REF!,"")</f>
        <v/>
      </c>
      <c r="P815" s="236" t="str">
        <f t="shared" ca="1" si="173"/>
        <v/>
      </c>
      <c r="Q815" s="174" t="str">
        <f t="shared" ca="1" si="174"/>
        <v/>
      </c>
      <c r="R815" s="183">
        <v>0</v>
      </c>
    </row>
    <row r="816" spans="2:18" ht="11">
      <c r="B816" s="178"/>
      <c r="G816" s="181"/>
      <c r="I816" s="173">
        <f t="shared" si="163"/>
        <v>0</v>
      </c>
      <c r="J816" s="174" t="str">
        <f t="shared" ca="1" si="168"/>
        <v/>
      </c>
      <c r="K816" s="236" t="str">
        <f ca="1">IF(K$5&lt;=TODAY(),#REF!,"")</f>
        <v/>
      </c>
      <c r="L816" s="236" t="str">
        <f t="shared" ca="1" si="175"/>
        <v/>
      </c>
      <c r="M816" s="174" t="str">
        <f t="shared" ca="1" si="169"/>
        <v/>
      </c>
      <c r="N816" s="174" t="str">
        <f t="shared" ca="1" si="167"/>
        <v/>
      </c>
      <c r="O816" s="236" t="str">
        <f ca="1">IF(O$5&lt;=TODAY(),#REF!,"")</f>
        <v/>
      </c>
      <c r="P816" s="236" t="str">
        <f t="shared" ca="1" si="173"/>
        <v/>
      </c>
      <c r="Q816" s="174" t="str">
        <f t="shared" ca="1" si="174"/>
        <v/>
      </c>
      <c r="R816" s="183">
        <v>0</v>
      </c>
    </row>
    <row r="817" spans="2:18" ht="11">
      <c r="B817" s="178"/>
      <c r="G817" s="181"/>
      <c r="I817" s="173">
        <f t="shared" si="163"/>
        <v>0</v>
      </c>
      <c r="J817" s="174" t="str">
        <f t="shared" ca="1" si="168"/>
        <v/>
      </c>
      <c r="K817" s="236" t="str">
        <f ca="1">IF(K$5&lt;=TODAY(),#REF!,"")</f>
        <v/>
      </c>
      <c r="L817" s="236" t="str">
        <f t="shared" ca="1" si="175"/>
        <v/>
      </c>
      <c r="M817" s="174" t="str">
        <f t="shared" ca="1" si="169"/>
        <v/>
      </c>
      <c r="N817" s="174" t="str">
        <f t="shared" ca="1" si="167"/>
        <v/>
      </c>
      <c r="O817" s="236" t="str">
        <f ca="1">IF(O$5&lt;=TODAY(),#REF!,"")</f>
        <v/>
      </c>
      <c r="P817" s="236" t="str">
        <f t="shared" ca="1" si="173"/>
        <v/>
      </c>
      <c r="Q817" s="174" t="str">
        <f t="shared" ca="1" si="174"/>
        <v/>
      </c>
      <c r="R817" s="183">
        <v>0</v>
      </c>
    </row>
    <row r="818" spans="2:18" ht="11">
      <c r="B818" s="178"/>
      <c r="G818" s="181"/>
      <c r="I818" s="173">
        <f t="shared" si="163"/>
        <v>0</v>
      </c>
      <c r="J818" s="174" t="str">
        <f t="shared" ca="1" si="168"/>
        <v/>
      </c>
      <c r="K818" s="236" t="str">
        <f ca="1">IF(K$5&lt;=TODAY(),#REF!,"")</f>
        <v/>
      </c>
      <c r="L818" s="236" t="str">
        <f t="shared" ca="1" si="175"/>
        <v/>
      </c>
      <c r="M818" s="174" t="str">
        <f t="shared" ca="1" si="169"/>
        <v/>
      </c>
      <c r="N818" s="174" t="str">
        <f t="shared" ca="1" si="167"/>
        <v/>
      </c>
      <c r="O818" s="236" t="str">
        <f ca="1">IF(O$5&lt;=TODAY(),#REF!,"")</f>
        <v/>
      </c>
      <c r="P818" s="236" t="str">
        <f t="shared" ca="1" si="173"/>
        <v/>
      </c>
      <c r="Q818" s="174" t="str">
        <f t="shared" ca="1" si="174"/>
        <v/>
      </c>
      <c r="R818" s="183">
        <v>0</v>
      </c>
    </row>
    <row r="819" spans="2:18" ht="11">
      <c r="B819" s="178"/>
      <c r="G819" s="181"/>
      <c r="I819" s="173">
        <f t="shared" si="163"/>
        <v>0</v>
      </c>
      <c r="J819" s="174" t="str">
        <f t="shared" ca="1" si="168"/>
        <v/>
      </c>
      <c r="K819" s="236" t="str">
        <f ca="1">IF(K$5&lt;=TODAY(),#REF!,"")</f>
        <v/>
      </c>
      <c r="L819" s="236" t="str">
        <f t="shared" ca="1" si="175"/>
        <v/>
      </c>
      <c r="M819" s="174" t="str">
        <f t="shared" ca="1" si="169"/>
        <v/>
      </c>
      <c r="N819" s="174" t="str">
        <f t="shared" ca="1" si="167"/>
        <v/>
      </c>
      <c r="O819" s="236" t="str">
        <f ca="1">IF(O$5&lt;=TODAY(),#REF!,"")</f>
        <v/>
      </c>
      <c r="P819" s="236" t="str">
        <f t="shared" ca="1" si="173"/>
        <v/>
      </c>
      <c r="Q819" s="174" t="str">
        <f t="shared" ca="1" si="174"/>
        <v/>
      </c>
      <c r="R819" s="183">
        <v>0</v>
      </c>
    </row>
    <row r="820" spans="2:18" ht="11">
      <c r="B820" s="178"/>
      <c r="G820" s="181"/>
      <c r="I820" s="173">
        <f t="shared" si="163"/>
        <v>0</v>
      </c>
      <c r="J820" s="174" t="str">
        <f t="shared" ca="1" si="168"/>
        <v/>
      </c>
      <c r="K820" s="236" t="str">
        <f ca="1">IF(K$5&lt;=TODAY(),#REF!,"")</f>
        <v/>
      </c>
      <c r="L820" s="236" t="str">
        <f t="shared" ca="1" si="175"/>
        <v/>
      </c>
      <c r="M820" s="174" t="str">
        <f t="shared" ca="1" si="169"/>
        <v/>
      </c>
      <c r="N820" s="174" t="str">
        <f t="shared" ca="1" si="167"/>
        <v/>
      </c>
      <c r="O820" s="236" t="str">
        <f ca="1">IF(O$5&lt;=TODAY(),#REF!,"")</f>
        <v/>
      </c>
      <c r="P820" s="236" t="str">
        <f t="shared" ca="1" si="173"/>
        <v/>
      </c>
      <c r="Q820" s="174" t="str">
        <f t="shared" ca="1" si="174"/>
        <v/>
      </c>
      <c r="R820" s="183">
        <v>0</v>
      </c>
    </row>
    <row r="821" spans="2:18" ht="11">
      <c r="B821" s="178"/>
      <c r="G821" s="181"/>
      <c r="I821" s="173">
        <f t="shared" si="163"/>
        <v>0</v>
      </c>
      <c r="J821" s="174" t="str">
        <f t="shared" ca="1" si="168"/>
        <v/>
      </c>
      <c r="K821" s="236" t="str">
        <f ca="1">IF(K$5&lt;=TODAY(),#REF!,"")</f>
        <v/>
      </c>
      <c r="L821" s="236" t="str">
        <f t="shared" ca="1" si="175"/>
        <v/>
      </c>
      <c r="M821" s="174" t="str">
        <f t="shared" ca="1" si="169"/>
        <v/>
      </c>
      <c r="N821" s="174" t="str">
        <f t="shared" ca="1" si="167"/>
        <v/>
      </c>
      <c r="O821" s="236" t="str">
        <f ca="1">IF(O$5&lt;=TODAY(),#REF!,"")</f>
        <v/>
      </c>
      <c r="P821" s="236" t="str">
        <f t="shared" ca="1" si="173"/>
        <v/>
      </c>
      <c r="Q821" s="174" t="str">
        <f t="shared" ca="1" si="174"/>
        <v/>
      </c>
      <c r="R821" s="183">
        <v>0</v>
      </c>
    </row>
    <row r="822" spans="2:18" ht="11">
      <c r="B822" s="178"/>
      <c r="G822" s="181"/>
      <c r="I822" s="173">
        <f t="shared" si="163"/>
        <v>0</v>
      </c>
      <c r="J822" s="174" t="str">
        <f t="shared" ca="1" si="168"/>
        <v/>
      </c>
      <c r="K822" s="236" t="str">
        <f ca="1">IF(K$5&lt;=TODAY(),#REF!,"")</f>
        <v/>
      </c>
      <c r="L822" s="236" t="str">
        <f t="shared" ca="1" si="175"/>
        <v/>
      </c>
      <c r="M822" s="174" t="str">
        <f t="shared" ca="1" si="169"/>
        <v/>
      </c>
      <c r="N822" s="174" t="str">
        <f t="shared" ca="1" si="167"/>
        <v/>
      </c>
      <c r="O822" s="236" t="str">
        <f ca="1">IF(O$5&lt;=TODAY(),#REF!,"")</f>
        <v/>
      </c>
      <c r="P822" s="236" t="str">
        <f t="shared" ca="1" si="173"/>
        <v/>
      </c>
      <c r="Q822" s="174" t="str">
        <f t="shared" ca="1" si="174"/>
        <v/>
      </c>
      <c r="R822" s="183">
        <v>0</v>
      </c>
    </row>
    <row r="823" spans="2:18" ht="11">
      <c r="B823" s="178"/>
      <c r="G823" s="181"/>
      <c r="I823" s="173">
        <f t="shared" si="163"/>
        <v>0</v>
      </c>
      <c r="J823" s="174" t="str">
        <f t="shared" ca="1" si="168"/>
        <v/>
      </c>
      <c r="K823" s="236" t="str">
        <f ca="1">IF(K$5&lt;=TODAY(),#REF!,"")</f>
        <v/>
      </c>
      <c r="L823" s="236" t="str">
        <f t="shared" ca="1" si="175"/>
        <v/>
      </c>
      <c r="M823" s="174" t="str">
        <f t="shared" ca="1" si="169"/>
        <v/>
      </c>
      <c r="N823" s="174" t="str">
        <f t="shared" ca="1" si="167"/>
        <v/>
      </c>
      <c r="O823" s="236" t="str">
        <f ca="1">IF(O$5&lt;=TODAY(),#REF!,"")</f>
        <v/>
      </c>
      <c r="P823" s="236" t="str">
        <f t="shared" ref="P823:P842" ca="1" si="176">IF(P$5&lt;=TODAY(),O823,"")</f>
        <v/>
      </c>
      <c r="Q823" s="174" t="str">
        <f t="shared" ca="1" si="174"/>
        <v/>
      </c>
      <c r="R823" s="183">
        <v>0</v>
      </c>
    </row>
    <row r="824" spans="2:18" ht="11">
      <c r="B824" s="178"/>
      <c r="G824" s="181"/>
      <c r="I824" s="173">
        <f t="shared" ref="I824:I887" si="177">H824</f>
        <v>0</v>
      </c>
      <c r="J824" s="174" t="str">
        <f t="shared" ca="1" si="168"/>
        <v/>
      </c>
      <c r="K824" s="236" t="str">
        <f ca="1">IF(K$5&lt;=TODAY(),#REF!,"")</f>
        <v/>
      </c>
      <c r="L824" s="236" t="str">
        <f t="shared" ca="1" si="175"/>
        <v/>
      </c>
      <c r="M824" s="174" t="str">
        <f t="shared" ca="1" si="169"/>
        <v/>
      </c>
      <c r="N824" s="174" t="str">
        <f t="shared" ca="1" si="167"/>
        <v/>
      </c>
      <c r="O824" s="236" t="str">
        <f ca="1">IF(O$5&lt;=TODAY(),#REF!,"")</f>
        <v/>
      </c>
      <c r="P824" s="236" t="str">
        <f t="shared" ca="1" si="176"/>
        <v/>
      </c>
      <c r="Q824" s="174" t="str">
        <f t="shared" ref="Q824:Q843" ca="1" si="178">IF(Q$5&lt;=TODAY(),P824,"")</f>
        <v/>
      </c>
      <c r="R824" s="183">
        <v>0</v>
      </c>
    </row>
    <row r="825" spans="2:18" ht="11">
      <c r="B825" s="178"/>
      <c r="G825" s="181"/>
      <c r="I825" s="173">
        <f t="shared" si="177"/>
        <v>0</v>
      </c>
      <c r="J825" s="174" t="str">
        <f t="shared" ca="1" si="168"/>
        <v/>
      </c>
      <c r="K825" s="236" t="str">
        <f ca="1">IF(K$5&lt;=TODAY(),#REF!,"")</f>
        <v/>
      </c>
      <c r="L825" s="236" t="str">
        <f t="shared" ref="L825:L844" ca="1" si="179">IF(L$5&lt;=TODAY(),K825,"")</f>
        <v/>
      </c>
      <c r="M825" s="174" t="str">
        <f t="shared" ca="1" si="169"/>
        <v/>
      </c>
      <c r="N825" s="174" t="str">
        <f t="shared" ca="1" si="167"/>
        <v/>
      </c>
      <c r="O825" s="236" t="str">
        <f ca="1">IF(O$5&lt;=TODAY(),#REF!,"")</f>
        <v/>
      </c>
      <c r="P825" s="236" t="str">
        <f t="shared" ca="1" si="176"/>
        <v/>
      </c>
      <c r="Q825" s="174" t="str">
        <f t="shared" ca="1" si="178"/>
        <v/>
      </c>
      <c r="R825" s="183">
        <v>0</v>
      </c>
    </row>
    <row r="826" spans="2:18" ht="11">
      <c r="B826" s="178"/>
      <c r="G826" s="181"/>
      <c r="I826" s="173">
        <f t="shared" si="177"/>
        <v>0</v>
      </c>
      <c r="J826" s="174" t="str">
        <f t="shared" ca="1" si="168"/>
        <v/>
      </c>
      <c r="K826" s="236" t="str">
        <f ca="1">IF(K$5&lt;=TODAY(),#REF!,"")</f>
        <v/>
      </c>
      <c r="L826" s="236" t="str">
        <f t="shared" ca="1" si="179"/>
        <v/>
      </c>
      <c r="M826" s="174" t="str">
        <f t="shared" ca="1" si="169"/>
        <v/>
      </c>
      <c r="N826" s="174" t="str">
        <f t="shared" ca="1" si="167"/>
        <v/>
      </c>
      <c r="O826" s="236" t="str">
        <f ca="1">IF(O$5&lt;=TODAY(),#REF!,"")</f>
        <v/>
      </c>
      <c r="P826" s="236" t="str">
        <f t="shared" ca="1" si="176"/>
        <v/>
      </c>
      <c r="Q826" s="174" t="str">
        <f t="shared" ca="1" si="178"/>
        <v/>
      </c>
      <c r="R826" s="183">
        <v>0</v>
      </c>
    </row>
    <row r="827" spans="2:18" ht="11">
      <c r="B827" s="178"/>
      <c r="G827" s="181"/>
      <c r="I827" s="173">
        <f t="shared" si="177"/>
        <v>0</v>
      </c>
      <c r="J827" s="174" t="str">
        <f t="shared" ca="1" si="168"/>
        <v/>
      </c>
      <c r="K827" s="236" t="str">
        <f ca="1">IF(K$5&lt;=TODAY(),#REF!,"")</f>
        <v/>
      </c>
      <c r="L827" s="236" t="str">
        <f t="shared" ca="1" si="179"/>
        <v/>
      </c>
      <c r="M827" s="174" t="str">
        <f t="shared" ca="1" si="169"/>
        <v/>
      </c>
      <c r="N827" s="174" t="str">
        <f t="shared" ca="1" si="167"/>
        <v/>
      </c>
      <c r="O827" s="236" t="str">
        <f ca="1">IF(O$5&lt;=TODAY(),#REF!,"")</f>
        <v/>
      </c>
      <c r="P827" s="236" t="str">
        <f t="shared" ca="1" si="176"/>
        <v/>
      </c>
      <c r="Q827" s="174" t="str">
        <f t="shared" ca="1" si="178"/>
        <v/>
      </c>
      <c r="R827" s="183">
        <v>0</v>
      </c>
    </row>
    <row r="828" spans="2:18" ht="11">
      <c r="B828" s="178"/>
      <c r="G828" s="181"/>
      <c r="I828" s="173">
        <f t="shared" si="177"/>
        <v>0</v>
      </c>
      <c r="J828" s="174" t="str">
        <f t="shared" ca="1" si="168"/>
        <v/>
      </c>
      <c r="K828" s="236" t="str">
        <f ca="1">IF(K$5&lt;=TODAY(),#REF!,"")</f>
        <v/>
      </c>
      <c r="L828" s="236" t="str">
        <f t="shared" ca="1" si="179"/>
        <v/>
      </c>
      <c r="M828" s="174" t="str">
        <f t="shared" ca="1" si="169"/>
        <v/>
      </c>
      <c r="N828" s="174" t="str">
        <f t="shared" ca="1" si="167"/>
        <v/>
      </c>
      <c r="O828" s="236" t="str">
        <f ca="1">IF(O$5&lt;=TODAY(),#REF!,"")</f>
        <v/>
      </c>
      <c r="P828" s="236" t="str">
        <f t="shared" ca="1" si="176"/>
        <v/>
      </c>
      <c r="Q828" s="174" t="str">
        <f t="shared" ca="1" si="178"/>
        <v/>
      </c>
      <c r="R828" s="183">
        <v>0</v>
      </c>
    </row>
    <row r="829" spans="2:18" ht="11">
      <c r="B829" s="178"/>
      <c r="G829" s="181"/>
      <c r="I829" s="173">
        <f t="shared" si="177"/>
        <v>0</v>
      </c>
      <c r="J829" s="174" t="str">
        <f t="shared" ca="1" si="168"/>
        <v/>
      </c>
      <c r="K829" s="236" t="str">
        <f ca="1">IF(K$5&lt;=TODAY(),#REF!,"")</f>
        <v/>
      </c>
      <c r="L829" s="236" t="str">
        <f t="shared" ca="1" si="179"/>
        <v/>
      </c>
      <c r="M829" s="174" t="str">
        <f t="shared" ca="1" si="169"/>
        <v/>
      </c>
      <c r="N829" s="174" t="str">
        <f t="shared" ca="1" si="167"/>
        <v/>
      </c>
      <c r="O829" s="236" t="str">
        <f ca="1">IF(O$5&lt;=TODAY(),#REF!,"")</f>
        <v/>
      </c>
      <c r="P829" s="236" t="str">
        <f t="shared" ca="1" si="176"/>
        <v/>
      </c>
      <c r="Q829" s="174" t="str">
        <f t="shared" ca="1" si="178"/>
        <v/>
      </c>
      <c r="R829" s="183">
        <v>0</v>
      </c>
    </row>
    <row r="830" spans="2:18" ht="11">
      <c r="B830" s="178"/>
      <c r="G830" s="181"/>
      <c r="I830" s="173">
        <f t="shared" si="177"/>
        <v>0</v>
      </c>
      <c r="J830" s="174" t="str">
        <f t="shared" ca="1" si="168"/>
        <v/>
      </c>
      <c r="K830" s="236" t="str">
        <f ca="1">IF(K$5&lt;=TODAY(),#REF!,"")</f>
        <v/>
      </c>
      <c r="L830" s="236" t="str">
        <f t="shared" ca="1" si="179"/>
        <v/>
      </c>
      <c r="M830" s="174" t="str">
        <f t="shared" ca="1" si="169"/>
        <v/>
      </c>
      <c r="N830" s="174" t="str">
        <f t="shared" ca="1" si="167"/>
        <v/>
      </c>
      <c r="O830" s="236" t="str">
        <f ca="1">IF(O$5&lt;=TODAY(),#REF!,"")</f>
        <v/>
      </c>
      <c r="P830" s="236" t="str">
        <f t="shared" ca="1" si="176"/>
        <v/>
      </c>
      <c r="Q830" s="174" t="str">
        <f t="shared" ca="1" si="178"/>
        <v/>
      </c>
      <c r="R830" s="183">
        <v>0</v>
      </c>
    </row>
    <row r="831" spans="2:18" ht="11">
      <c r="B831" s="178"/>
      <c r="G831" s="181"/>
      <c r="I831" s="173">
        <f t="shared" si="177"/>
        <v>0</v>
      </c>
      <c r="J831" s="174" t="str">
        <f t="shared" ca="1" si="168"/>
        <v/>
      </c>
      <c r="K831" s="236" t="str">
        <f ca="1">IF(K$5&lt;=TODAY(),#REF!,"")</f>
        <v/>
      </c>
      <c r="L831" s="236" t="str">
        <f t="shared" ca="1" si="179"/>
        <v/>
      </c>
      <c r="M831" s="174" t="str">
        <f t="shared" ca="1" si="169"/>
        <v/>
      </c>
      <c r="N831" s="174" t="str">
        <f t="shared" ca="1" si="167"/>
        <v/>
      </c>
      <c r="O831" s="236" t="str">
        <f ca="1">IF(O$5&lt;=TODAY(),#REF!,"")</f>
        <v/>
      </c>
      <c r="P831" s="236" t="str">
        <f t="shared" ca="1" si="176"/>
        <v/>
      </c>
      <c r="Q831" s="174" t="str">
        <f t="shared" ca="1" si="178"/>
        <v/>
      </c>
      <c r="R831" s="183">
        <v>0</v>
      </c>
    </row>
    <row r="832" spans="2:18" ht="11">
      <c r="B832" s="178"/>
      <c r="G832" s="181"/>
      <c r="I832" s="173">
        <f t="shared" si="177"/>
        <v>0</v>
      </c>
      <c r="J832" s="174" t="str">
        <f t="shared" ca="1" si="168"/>
        <v/>
      </c>
      <c r="K832" s="236" t="str">
        <f ca="1">IF(K$5&lt;=TODAY(),#REF!,"")</f>
        <v/>
      </c>
      <c r="L832" s="236" t="str">
        <f t="shared" ca="1" si="179"/>
        <v/>
      </c>
      <c r="M832" s="174" t="str">
        <f t="shared" ca="1" si="169"/>
        <v/>
      </c>
      <c r="N832" s="174" t="str">
        <f t="shared" ca="1" si="167"/>
        <v/>
      </c>
      <c r="O832" s="236" t="str">
        <f ca="1">IF(O$5&lt;=TODAY(),#REF!,"")</f>
        <v/>
      </c>
      <c r="P832" s="236" t="str">
        <f t="shared" ca="1" si="176"/>
        <v/>
      </c>
      <c r="Q832" s="174" t="str">
        <f t="shared" ca="1" si="178"/>
        <v/>
      </c>
      <c r="R832" s="183">
        <v>0</v>
      </c>
    </row>
    <row r="833" spans="2:18" ht="11">
      <c r="B833" s="178"/>
      <c r="G833" s="181"/>
      <c r="I833" s="173">
        <f t="shared" si="177"/>
        <v>0</v>
      </c>
      <c r="J833" s="174" t="str">
        <f t="shared" ca="1" si="168"/>
        <v/>
      </c>
      <c r="K833" s="236" t="str">
        <f ca="1">IF(K$5&lt;=TODAY(),#REF!,"")</f>
        <v/>
      </c>
      <c r="L833" s="236" t="str">
        <f t="shared" ca="1" si="179"/>
        <v/>
      </c>
      <c r="M833" s="174" t="str">
        <f t="shared" ca="1" si="169"/>
        <v/>
      </c>
      <c r="N833" s="174" t="str">
        <f t="shared" ca="1" si="167"/>
        <v/>
      </c>
      <c r="O833" s="236" t="str">
        <f ca="1">IF(O$5&lt;=TODAY(),#REF!,"")</f>
        <v/>
      </c>
      <c r="P833" s="236" t="str">
        <f t="shared" ca="1" si="176"/>
        <v/>
      </c>
      <c r="Q833" s="174" t="str">
        <f t="shared" ca="1" si="178"/>
        <v/>
      </c>
      <c r="R833" s="183">
        <v>0</v>
      </c>
    </row>
    <row r="834" spans="2:18" ht="11">
      <c r="B834" s="178"/>
      <c r="G834" s="181"/>
      <c r="I834" s="173">
        <f t="shared" si="177"/>
        <v>0</v>
      </c>
      <c r="J834" s="174" t="str">
        <f t="shared" ca="1" si="168"/>
        <v/>
      </c>
      <c r="K834" s="236" t="str">
        <f ca="1">IF(K$5&lt;=TODAY(),#REF!,"")</f>
        <v/>
      </c>
      <c r="L834" s="236" t="str">
        <f t="shared" ca="1" si="179"/>
        <v/>
      </c>
      <c r="M834" s="174" t="str">
        <f t="shared" ca="1" si="169"/>
        <v/>
      </c>
      <c r="N834" s="174" t="str">
        <f t="shared" ref="N834:N897" ca="1" si="180">IF(N$5&lt;=TODAY(),M834,"")</f>
        <v/>
      </c>
      <c r="O834" s="236" t="str">
        <f ca="1">IF(O$5&lt;=TODAY(),#REF!,"")</f>
        <v/>
      </c>
      <c r="P834" s="236" t="str">
        <f t="shared" ca="1" si="176"/>
        <v/>
      </c>
      <c r="Q834" s="174" t="str">
        <f t="shared" ca="1" si="178"/>
        <v/>
      </c>
      <c r="R834" s="183">
        <v>0</v>
      </c>
    </row>
    <row r="835" spans="2:18" ht="11">
      <c r="B835" s="178"/>
      <c r="G835" s="181"/>
      <c r="I835" s="173">
        <f t="shared" si="177"/>
        <v>0</v>
      </c>
      <c r="J835" s="174" t="str">
        <f t="shared" ca="1" si="168"/>
        <v/>
      </c>
      <c r="K835" s="236" t="str">
        <f ca="1">IF(K$5&lt;=TODAY(),#REF!,"")</f>
        <v/>
      </c>
      <c r="L835" s="236" t="str">
        <f t="shared" ca="1" si="179"/>
        <v/>
      </c>
      <c r="M835" s="174" t="str">
        <f t="shared" ca="1" si="169"/>
        <v/>
      </c>
      <c r="N835" s="174" t="str">
        <f t="shared" ca="1" si="180"/>
        <v/>
      </c>
      <c r="O835" s="236" t="str">
        <f ca="1">IF(O$5&lt;=TODAY(),#REF!,"")</f>
        <v/>
      </c>
      <c r="P835" s="236" t="str">
        <f t="shared" ca="1" si="176"/>
        <v/>
      </c>
      <c r="Q835" s="174" t="str">
        <f t="shared" ca="1" si="178"/>
        <v/>
      </c>
      <c r="R835" s="183">
        <v>0</v>
      </c>
    </row>
    <row r="836" spans="2:18" ht="11">
      <c r="B836" s="178"/>
      <c r="G836" s="181"/>
      <c r="I836" s="173">
        <f t="shared" si="177"/>
        <v>0</v>
      </c>
      <c r="J836" s="174" t="str">
        <f t="shared" ca="1" si="168"/>
        <v/>
      </c>
      <c r="K836" s="236" t="str">
        <f ca="1">IF(K$5&lt;=TODAY(),#REF!,"")</f>
        <v/>
      </c>
      <c r="L836" s="236" t="str">
        <f t="shared" ca="1" si="179"/>
        <v/>
      </c>
      <c r="M836" s="174" t="str">
        <f t="shared" ca="1" si="169"/>
        <v/>
      </c>
      <c r="N836" s="174" t="str">
        <f t="shared" ca="1" si="180"/>
        <v/>
      </c>
      <c r="O836" s="236" t="str">
        <f ca="1">IF(O$5&lt;=TODAY(),#REF!,"")</f>
        <v/>
      </c>
      <c r="P836" s="236" t="str">
        <f t="shared" ca="1" si="176"/>
        <v/>
      </c>
      <c r="Q836" s="174" t="str">
        <f t="shared" ca="1" si="178"/>
        <v/>
      </c>
      <c r="R836" s="183">
        <v>0</v>
      </c>
    </row>
    <row r="837" spans="2:18" ht="11">
      <c r="B837" s="178"/>
      <c r="G837" s="181"/>
      <c r="I837" s="173">
        <f t="shared" si="177"/>
        <v>0</v>
      </c>
      <c r="J837" s="174" t="str">
        <f t="shared" ca="1" si="168"/>
        <v/>
      </c>
      <c r="K837" s="236" t="str">
        <f ca="1">IF(K$5&lt;=TODAY(),#REF!,"")</f>
        <v/>
      </c>
      <c r="L837" s="236" t="str">
        <f t="shared" ca="1" si="179"/>
        <v/>
      </c>
      <c r="M837" s="174" t="str">
        <f t="shared" ca="1" si="169"/>
        <v/>
      </c>
      <c r="N837" s="174" t="str">
        <f t="shared" ca="1" si="180"/>
        <v/>
      </c>
      <c r="O837" s="236" t="str">
        <f ca="1">IF(O$5&lt;=TODAY(),#REF!,"")</f>
        <v/>
      </c>
      <c r="P837" s="236" t="str">
        <f t="shared" ca="1" si="176"/>
        <v/>
      </c>
      <c r="Q837" s="174" t="str">
        <f t="shared" ca="1" si="178"/>
        <v/>
      </c>
      <c r="R837" s="183">
        <v>0</v>
      </c>
    </row>
    <row r="838" spans="2:18" ht="11">
      <c r="B838" s="178"/>
      <c r="G838" s="181"/>
      <c r="I838" s="173">
        <f t="shared" si="177"/>
        <v>0</v>
      </c>
      <c r="J838" s="174" t="str">
        <f t="shared" ref="J838:J901" ca="1" si="181">IF(J$5&lt;=TODAY(),I838,"")</f>
        <v/>
      </c>
      <c r="K838" s="236" t="str">
        <f ca="1">IF(K$5&lt;=TODAY(),#REF!,"")</f>
        <v/>
      </c>
      <c r="L838" s="236" t="str">
        <f t="shared" ca="1" si="179"/>
        <v/>
      </c>
      <c r="M838" s="174" t="str">
        <f t="shared" ca="1" si="169"/>
        <v/>
      </c>
      <c r="N838" s="174" t="str">
        <f t="shared" ca="1" si="180"/>
        <v/>
      </c>
      <c r="O838" s="236" t="str">
        <f ca="1">IF(O$5&lt;=TODAY(),#REF!,"")</f>
        <v/>
      </c>
      <c r="P838" s="236" t="str">
        <f t="shared" ca="1" si="176"/>
        <v/>
      </c>
      <c r="Q838" s="174" t="str">
        <f t="shared" ca="1" si="178"/>
        <v/>
      </c>
      <c r="R838" s="183">
        <v>0</v>
      </c>
    </row>
    <row r="839" spans="2:18" ht="11">
      <c r="B839" s="178"/>
      <c r="G839" s="181"/>
      <c r="I839" s="173">
        <f t="shared" si="177"/>
        <v>0</v>
      </c>
      <c r="J839" s="174" t="str">
        <f t="shared" ca="1" si="181"/>
        <v/>
      </c>
      <c r="K839" s="236" t="str">
        <f ca="1">IF(K$5&lt;=TODAY(),#REF!,"")</f>
        <v/>
      </c>
      <c r="L839" s="236" t="str">
        <f t="shared" ca="1" si="179"/>
        <v/>
      </c>
      <c r="M839" s="174" t="str">
        <f t="shared" ca="1" si="169"/>
        <v/>
      </c>
      <c r="N839" s="174" t="str">
        <f t="shared" ca="1" si="180"/>
        <v/>
      </c>
      <c r="O839" s="236" t="str">
        <f ca="1">IF(O$5&lt;=TODAY(),#REF!,"")</f>
        <v/>
      </c>
      <c r="P839" s="236" t="str">
        <f t="shared" ca="1" si="176"/>
        <v/>
      </c>
      <c r="Q839" s="174" t="str">
        <f t="shared" ca="1" si="178"/>
        <v/>
      </c>
      <c r="R839" s="183">
        <v>0</v>
      </c>
    </row>
    <row r="840" spans="2:18" ht="11">
      <c r="B840" s="178"/>
      <c r="G840" s="181"/>
      <c r="I840" s="173">
        <f t="shared" si="177"/>
        <v>0</v>
      </c>
      <c r="J840" s="174" t="str">
        <f t="shared" ca="1" si="181"/>
        <v/>
      </c>
      <c r="K840" s="236" t="str">
        <f ca="1">IF(K$5&lt;=TODAY(),#REF!,"")</f>
        <v/>
      </c>
      <c r="L840" s="236" t="str">
        <f t="shared" ca="1" si="179"/>
        <v/>
      </c>
      <c r="M840" s="174" t="str">
        <f t="shared" ca="1" si="169"/>
        <v/>
      </c>
      <c r="N840" s="174" t="str">
        <f t="shared" ca="1" si="180"/>
        <v/>
      </c>
      <c r="O840" s="236" t="str">
        <f ca="1">IF(O$5&lt;=TODAY(),#REF!,"")</f>
        <v/>
      </c>
      <c r="P840" s="236" t="str">
        <f t="shared" ca="1" si="176"/>
        <v/>
      </c>
      <c r="Q840" s="174" t="str">
        <f t="shared" ca="1" si="178"/>
        <v/>
      </c>
      <c r="R840" s="183">
        <v>0</v>
      </c>
    </row>
    <row r="841" spans="2:18" ht="11">
      <c r="B841" s="178"/>
      <c r="G841" s="181"/>
      <c r="I841" s="173">
        <f t="shared" si="177"/>
        <v>0</v>
      </c>
      <c r="J841" s="174" t="str">
        <f t="shared" ca="1" si="181"/>
        <v/>
      </c>
      <c r="K841" s="236" t="str">
        <f ca="1">IF(K$5&lt;=TODAY(),#REF!,"")</f>
        <v/>
      </c>
      <c r="L841" s="236" t="str">
        <f t="shared" ca="1" si="179"/>
        <v/>
      </c>
      <c r="M841" s="174" t="str">
        <f t="shared" ca="1" si="169"/>
        <v/>
      </c>
      <c r="N841" s="174" t="str">
        <f t="shared" ca="1" si="180"/>
        <v/>
      </c>
      <c r="O841" s="236" t="str">
        <f ca="1">IF(O$5&lt;=TODAY(),#REF!,"")</f>
        <v/>
      </c>
      <c r="P841" s="236" t="str">
        <f t="shared" ca="1" si="176"/>
        <v/>
      </c>
      <c r="Q841" s="174" t="str">
        <f t="shared" ca="1" si="178"/>
        <v/>
      </c>
      <c r="R841" s="183">
        <v>0</v>
      </c>
    </row>
    <row r="842" spans="2:18" ht="11">
      <c r="B842" s="178"/>
      <c r="G842" s="181"/>
      <c r="I842" s="173">
        <f t="shared" si="177"/>
        <v>0</v>
      </c>
      <c r="J842" s="174" t="str">
        <f t="shared" ca="1" si="181"/>
        <v/>
      </c>
      <c r="K842" s="236" t="str">
        <f ca="1">IF(K$5&lt;=TODAY(),#REF!,"")</f>
        <v/>
      </c>
      <c r="L842" s="236" t="str">
        <f t="shared" ca="1" si="179"/>
        <v/>
      </c>
      <c r="M842" s="174" t="str">
        <f t="shared" ref="M842:M905" ca="1" si="182">IF(M$5&lt;=TODAY(),L842,"")</f>
        <v/>
      </c>
      <c r="N842" s="174" t="str">
        <f t="shared" ca="1" si="180"/>
        <v/>
      </c>
      <c r="O842" s="236" t="str">
        <f ca="1">IF(O$5&lt;=TODAY(),#REF!,"")</f>
        <v/>
      </c>
      <c r="P842" s="236" t="str">
        <f t="shared" ca="1" si="176"/>
        <v/>
      </c>
      <c r="Q842" s="174" t="str">
        <f t="shared" ca="1" si="178"/>
        <v/>
      </c>
      <c r="R842" s="183">
        <v>0</v>
      </c>
    </row>
    <row r="843" spans="2:18" ht="11">
      <c r="B843" s="178"/>
      <c r="G843" s="181"/>
      <c r="I843" s="173">
        <f t="shared" si="177"/>
        <v>0</v>
      </c>
      <c r="J843" s="174" t="str">
        <f t="shared" ca="1" si="181"/>
        <v/>
      </c>
      <c r="K843" s="236" t="str">
        <f ca="1">IF(K$5&lt;=TODAY(),#REF!,"")</f>
        <v/>
      </c>
      <c r="L843" s="236" t="str">
        <f t="shared" ca="1" si="179"/>
        <v/>
      </c>
      <c r="M843" s="174" t="str">
        <f t="shared" ca="1" si="182"/>
        <v/>
      </c>
      <c r="N843" s="174" t="str">
        <f t="shared" ca="1" si="180"/>
        <v/>
      </c>
      <c r="O843" s="236" t="str">
        <f ca="1">IF(O$5&lt;=TODAY(),#REF!,"")</f>
        <v/>
      </c>
      <c r="P843" s="236" t="str">
        <f t="shared" ref="P843:P862" ca="1" si="183">IF(P$5&lt;=TODAY(),O843,"")</f>
        <v/>
      </c>
      <c r="Q843" s="174" t="str">
        <f t="shared" ca="1" si="178"/>
        <v/>
      </c>
      <c r="R843" s="183">
        <v>0</v>
      </c>
    </row>
    <row r="844" spans="2:18" ht="11">
      <c r="B844" s="178"/>
      <c r="G844" s="181"/>
      <c r="I844" s="173">
        <f t="shared" si="177"/>
        <v>0</v>
      </c>
      <c r="J844" s="174" t="str">
        <f t="shared" ca="1" si="181"/>
        <v/>
      </c>
      <c r="K844" s="236" t="str">
        <f ca="1">IF(K$5&lt;=TODAY(),#REF!,"")</f>
        <v/>
      </c>
      <c r="L844" s="236" t="str">
        <f t="shared" ca="1" si="179"/>
        <v/>
      </c>
      <c r="M844" s="174" t="str">
        <f t="shared" ca="1" si="182"/>
        <v/>
      </c>
      <c r="N844" s="174" t="str">
        <f t="shared" ca="1" si="180"/>
        <v/>
      </c>
      <c r="O844" s="236" t="str">
        <f ca="1">IF(O$5&lt;=TODAY(),#REF!,"")</f>
        <v/>
      </c>
      <c r="P844" s="236" t="str">
        <f t="shared" ca="1" si="183"/>
        <v/>
      </c>
      <c r="Q844" s="174" t="str">
        <f t="shared" ref="Q844:Q863" ca="1" si="184">IF(Q$5&lt;=TODAY(),P844,"")</f>
        <v/>
      </c>
      <c r="R844" s="183">
        <v>0</v>
      </c>
    </row>
    <row r="845" spans="2:18" ht="11">
      <c r="B845" s="178"/>
      <c r="G845" s="181"/>
      <c r="I845" s="173">
        <f t="shared" si="177"/>
        <v>0</v>
      </c>
      <c r="J845" s="174" t="str">
        <f t="shared" ca="1" si="181"/>
        <v/>
      </c>
      <c r="K845" s="236" t="str">
        <f ca="1">IF(K$5&lt;=TODAY(),#REF!,"")</f>
        <v/>
      </c>
      <c r="L845" s="236" t="str">
        <f t="shared" ref="L845:L864" ca="1" si="185">IF(L$5&lt;=TODAY(),K845,"")</f>
        <v/>
      </c>
      <c r="M845" s="174" t="str">
        <f t="shared" ca="1" si="182"/>
        <v/>
      </c>
      <c r="N845" s="174" t="str">
        <f t="shared" ca="1" si="180"/>
        <v/>
      </c>
      <c r="O845" s="236" t="str">
        <f ca="1">IF(O$5&lt;=TODAY(),#REF!,"")</f>
        <v/>
      </c>
      <c r="P845" s="236" t="str">
        <f t="shared" ca="1" si="183"/>
        <v/>
      </c>
      <c r="Q845" s="174" t="str">
        <f t="shared" ca="1" si="184"/>
        <v/>
      </c>
      <c r="R845" s="183">
        <v>0</v>
      </c>
    </row>
    <row r="846" spans="2:18" ht="11">
      <c r="B846" s="178"/>
      <c r="G846" s="181"/>
      <c r="I846" s="173">
        <f t="shared" si="177"/>
        <v>0</v>
      </c>
      <c r="J846" s="174" t="str">
        <f t="shared" ca="1" si="181"/>
        <v/>
      </c>
      <c r="K846" s="236" t="str">
        <f ca="1">IF(K$5&lt;=TODAY(),#REF!,"")</f>
        <v/>
      </c>
      <c r="L846" s="236" t="str">
        <f t="shared" ca="1" si="185"/>
        <v/>
      </c>
      <c r="M846" s="174" t="str">
        <f t="shared" ca="1" si="182"/>
        <v/>
      </c>
      <c r="N846" s="174" t="str">
        <f t="shared" ca="1" si="180"/>
        <v/>
      </c>
      <c r="O846" s="236" t="str">
        <f ca="1">IF(O$5&lt;=TODAY(),#REF!,"")</f>
        <v/>
      </c>
      <c r="P846" s="236" t="str">
        <f t="shared" ca="1" si="183"/>
        <v/>
      </c>
      <c r="Q846" s="174" t="str">
        <f t="shared" ca="1" si="184"/>
        <v/>
      </c>
      <c r="R846" s="183">
        <v>0</v>
      </c>
    </row>
    <row r="847" spans="2:18" ht="11">
      <c r="B847" s="178"/>
      <c r="G847" s="181"/>
      <c r="I847" s="173">
        <f t="shared" si="177"/>
        <v>0</v>
      </c>
      <c r="J847" s="174" t="str">
        <f t="shared" ca="1" si="181"/>
        <v/>
      </c>
      <c r="K847" s="236" t="str">
        <f ca="1">IF(K$5&lt;=TODAY(),#REF!,"")</f>
        <v/>
      </c>
      <c r="L847" s="236" t="str">
        <f t="shared" ca="1" si="185"/>
        <v/>
      </c>
      <c r="M847" s="174" t="str">
        <f t="shared" ca="1" si="182"/>
        <v/>
      </c>
      <c r="N847" s="174" t="str">
        <f t="shared" ca="1" si="180"/>
        <v/>
      </c>
      <c r="O847" s="236" t="str">
        <f ca="1">IF(O$5&lt;=TODAY(),#REF!,"")</f>
        <v/>
      </c>
      <c r="P847" s="236" t="str">
        <f t="shared" ca="1" si="183"/>
        <v/>
      </c>
      <c r="Q847" s="174" t="str">
        <f t="shared" ca="1" si="184"/>
        <v/>
      </c>
      <c r="R847" s="183">
        <v>0</v>
      </c>
    </row>
    <row r="848" spans="2:18" ht="11">
      <c r="B848" s="178"/>
      <c r="G848" s="181"/>
      <c r="I848" s="173">
        <f t="shared" si="177"/>
        <v>0</v>
      </c>
      <c r="J848" s="174" t="str">
        <f t="shared" ca="1" si="181"/>
        <v/>
      </c>
      <c r="K848" s="236" t="str">
        <f ca="1">IF(K$5&lt;=TODAY(),#REF!,"")</f>
        <v/>
      </c>
      <c r="L848" s="236" t="str">
        <f t="shared" ca="1" si="185"/>
        <v/>
      </c>
      <c r="M848" s="174" t="str">
        <f t="shared" ca="1" si="182"/>
        <v/>
      </c>
      <c r="N848" s="174" t="str">
        <f t="shared" ca="1" si="180"/>
        <v/>
      </c>
      <c r="O848" s="236" t="str">
        <f ca="1">IF(O$5&lt;=TODAY(),#REF!,"")</f>
        <v/>
      </c>
      <c r="P848" s="236" t="str">
        <f t="shared" ca="1" si="183"/>
        <v/>
      </c>
      <c r="Q848" s="174" t="str">
        <f t="shared" ca="1" si="184"/>
        <v/>
      </c>
      <c r="R848" s="183">
        <v>0</v>
      </c>
    </row>
    <row r="849" spans="2:18" ht="11">
      <c r="B849" s="178"/>
      <c r="G849" s="181"/>
      <c r="I849" s="173">
        <f t="shared" si="177"/>
        <v>0</v>
      </c>
      <c r="J849" s="174" t="str">
        <f t="shared" ca="1" si="181"/>
        <v/>
      </c>
      <c r="K849" s="236" t="str">
        <f ca="1">IF(K$5&lt;=TODAY(),#REF!,"")</f>
        <v/>
      </c>
      <c r="L849" s="236" t="str">
        <f t="shared" ca="1" si="185"/>
        <v/>
      </c>
      <c r="M849" s="174" t="str">
        <f t="shared" ca="1" si="182"/>
        <v/>
      </c>
      <c r="N849" s="174" t="str">
        <f t="shared" ca="1" si="180"/>
        <v/>
      </c>
      <c r="O849" s="236" t="str">
        <f ca="1">IF(O$5&lt;=TODAY(),#REF!,"")</f>
        <v/>
      </c>
      <c r="P849" s="236" t="str">
        <f t="shared" ca="1" si="183"/>
        <v/>
      </c>
      <c r="Q849" s="174" t="str">
        <f t="shared" ca="1" si="184"/>
        <v/>
      </c>
      <c r="R849" s="183">
        <v>0</v>
      </c>
    </row>
    <row r="850" spans="2:18" ht="11">
      <c r="B850" s="178"/>
      <c r="G850" s="181"/>
      <c r="I850" s="173">
        <f t="shared" si="177"/>
        <v>0</v>
      </c>
      <c r="J850" s="174" t="str">
        <f t="shared" ca="1" si="181"/>
        <v/>
      </c>
      <c r="K850" s="236" t="str">
        <f ca="1">IF(K$5&lt;=TODAY(),#REF!,"")</f>
        <v/>
      </c>
      <c r="L850" s="236" t="str">
        <f t="shared" ca="1" si="185"/>
        <v/>
      </c>
      <c r="M850" s="174" t="str">
        <f t="shared" ca="1" si="182"/>
        <v/>
      </c>
      <c r="N850" s="174" t="str">
        <f t="shared" ca="1" si="180"/>
        <v/>
      </c>
      <c r="O850" s="236" t="str">
        <f ca="1">IF(O$5&lt;=TODAY(),#REF!,"")</f>
        <v/>
      </c>
      <c r="P850" s="236" t="str">
        <f t="shared" ca="1" si="183"/>
        <v/>
      </c>
      <c r="Q850" s="174" t="str">
        <f t="shared" ca="1" si="184"/>
        <v/>
      </c>
      <c r="R850" s="183">
        <v>0</v>
      </c>
    </row>
    <row r="851" spans="2:18" ht="11">
      <c r="B851" s="178"/>
      <c r="G851" s="181"/>
      <c r="I851" s="173">
        <f t="shared" si="177"/>
        <v>0</v>
      </c>
      <c r="J851" s="174" t="str">
        <f t="shared" ca="1" si="181"/>
        <v/>
      </c>
      <c r="K851" s="236" t="str">
        <f ca="1">IF(K$5&lt;=TODAY(),#REF!,"")</f>
        <v/>
      </c>
      <c r="L851" s="236" t="str">
        <f t="shared" ca="1" si="185"/>
        <v/>
      </c>
      <c r="M851" s="174" t="str">
        <f t="shared" ca="1" si="182"/>
        <v/>
      </c>
      <c r="N851" s="174" t="str">
        <f t="shared" ca="1" si="180"/>
        <v/>
      </c>
      <c r="O851" s="236" t="str">
        <f ca="1">IF(O$5&lt;=TODAY(),#REF!,"")</f>
        <v/>
      </c>
      <c r="P851" s="236" t="str">
        <f t="shared" ca="1" si="183"/>
        <v/>
      </c>
      <c r="Q851" s="174" t="str">
        <f t="shared" ca="1" si="184"/>
        <v/>
      </c>
      <c r="R851" s="183">
        <v>0</v>
      </c>
    </row>
    <row r="852" spans="2:18" ht="11">
      <c r="B852" s="178"/>
      <c r="G852" s="181"/>
      <c r="I852" s="173">
        <f t="shared" si="177"/>
        <v>0</v>
      </c>
      <c r="J852" s="174" t="str">
        <f t="shared" ca="1" si="181"/>
        <v/>
      </c>
      <c r="K852" s="236" t="str">
        <f ca="1">IF(K$5&lt;=TODAY(),#REF!,"")</f>
        <v/>
      </c>
      <c r="L852" s="236" t="str">
        <f t="shared" ca="1" si="185"/>
        <v/>
      </c>
      <c r="M852" s="174" t="str">
        <f t="shared" ca="1" si="182"/>
        <v/>
      </c>
      <c r="N852" s="174" t="str">
        <f t="shared" ca="1" si="180"/>
        <v/>
      </c>
      <c r="O852" s="236" t="str">
        <f ca="1">IF(O$5&lt;=TODAY(),#REF!,"")</f>
        <v/>
      </c>
      <c r="P852" s="236" t="str">
        <f t="shared" ca="1" si="183"/>
        <v/>
      </c>
      <c r="Q852" s="174" t="str">
        <f t="shared" ca="1" si="184"/>
        <v/>
      </c>
      <c r="R852" s="183">
        <v>0</v>
      </c>
    </row>
    <row r="853" spans="2:18" ht="11">
      <c r="B853" s="178"/>
      <c r="G853" s="181"/>
      <c r="I853" s="173">
        <f t="shared" si="177"/>
        <v>0</v>
      </c>
      <c r="J853" s="174" t="str">
        <f t="shared" ca="1" si="181"/>
        <v/>
      </c>
      <c r="K853" s="236" t="str">
        <f ca="1">IF(K$5&lt;=TODAY(),#REF!,"")</f>
        <v/>
      </c>
      <c r="L853" s="236" t="str">
        <f t="shared" ca="1" si="185"/>
        <v/>
      </c>
      <c r="M853" s="174" t="str">
        <f t="shared" ca="1" si="182"/>
        <v/>
      </c>
      <c r="N853" s="174" t="str">
        <f t="shared" ca="1" si="180"/>
        <v/>
      </c>
      <c r="O853" s="236" t="str">
        <f ca="1">IF(O$5&lt;=TODAY(),#REF!,"")</f>
        <v/>
      </c>
      <c r="P853" s="236" t="str">
        <f t="shared" ca="1" si="183"/>
        <v/>
      </c>
      <c r="Q853" s="174" t="str">
        <f t="shared" ca="1" si="184"/>
        <v/>
      </c>
      <c r="R853" s="183">
        <v>0</v>
      </c>
    </row>
    <row r="854" spans="2:18" ht="11">
      <c r="B854" s="178"/>
      <c r="G854" s="181"/>
      <c r="I854" s="173">
        <f t="shared" si="177"/>
        <v>0</v>
      </c>
      <c r="J854" s="174" t="str">
        <f t="shared" ca="1" si="181"/>
        <v/>
      </c>
      <c r="K854" s="236" t="str">
        <f ca="1">IF(K$5&lt;=TODAY(),#REF!,"")</f>
        <v/>
      </c>
      <c r="L854" s="236" t="str">
        <f t="shared" ca="1" si="185"/>
        <v/>
      </c>
      <c r="M854" s="174" t="str">
        <f t="shared" ca="1" si="182"/>
        <v/>
      </c>
      <c r="N854" s="174" t="str">
        <f t="shared" ca="1" si="180"/>
        <v/>
      </c>
      <c r="O854" s="236" t="str">
        <f ca="1">IF(O$5&lt;=TODAY(),#REF!,"")</f>
        <v/>
      </c>
      <c r="P854" s="236" t="str">
        <f t="shared" ca="1" si="183"/>
        <v/>
      </c>
      <c r="Q854" s="174" t="str">
        <f t="shared" ca="1" si="184"/>
        <v/>
      </c>
      <c r="R854" s="183">
        <v>0</v>
      </c>
    </row>
    <row r="855" spans="2:18" ht="11">
      <c r="B855" s="178"/>
      <c r="G855" s="181"/>
      <c r="I855" s="173">
        <f t="shared" si="177"/>
        <v>0</v>
      </c>
      <c r="J855" s="174" t="str">
        <f t="shared" ca="1" si="181"/>
        <v/>
      </c>
      <c r="K855" s="236" t="str">
        <f ca="1">IF(K$5&lt;=TODAY(),#REF!,"")</f>
        <v/>
      </c>
      <c r="L855" s="236" t="str">
        <f t="shared" ca="1" si="185"/>
        <v/>
      </c>
      <c r="M855" s="174" t="str">
        <f t="shared" ca="1" si="182"/>
        <v/>
      </c>
      <c r="N855" s="174" t="str">
        <f t="shared" ca="1" si="180"/>
        <v/>
      </c>
      <c r="O855" s="236" t="str">
        <f ca="1">IF(O$5&lt;=TODAY(),#REF!,"")</f>
        <v/>
      </c>
      <c r="P855" s="236" t="str">
        <f t="shared" ca="1" si="183"/>
        <v/>
      </c>
      <c r="Q855" s="174" t="str">
        <f t="shared" ca="1" si="184"/>
        <v/>
      </c>
      <c r="R855" s="183">
        <v>0</v>
      </c>
    </row>
    <row r="856" spans="2:18" ht="11">
      <c r="B856" s="178"/>
      <c r="G856" s="181"/>
      <c r="I856" s="173">
        <f t="shared" si="177"/>
        <v>0</v>
      </c>
      <c r="J856" s="174" t="str">
        <f t="shared" ca="1" si="181"/>
        <v/>
      </c>
      <c r="K856" s="236" t="str">
        <f ca="1">IF(K$5&lt;=TODAY(),#REF!,"")</f>
        <v/>
      </c>
      <c r="L856" s="236" t="str">
        <f t="shared" ca="1" si="185"/>
        <v/>
      </c>
      <c r="M856" s="174" t="str">
        <f t="shared" ca="1" si="182"/>
        <v/>
      </c>
      <c r="N856" s="174" t="str">
        <f t="shared" ca="1" si="180"/>
        <v/>
      </c>
      <c r="O856" s="236" t="str">
        <f ca="1">IF(O$5&lt;=TODAY(),#REF!,"")</f>
        <v/>
      </c>
      <c r="P856" s="236" t="str">
        <f t="shared" ca="1" si="183"/>
        <v/>
      </c>
      <c r="Q856" s="174" t="str">
        <f t="shared" ca="1" si="184"/>
        <v/>
      </c>
      <c r="R856" s="183">
        <v>0</v>
      </c>
    </row>
    <row r="857" spans="2:18" ht="11">
      <c r="B857" s="178"/>
      <c r="G857" s="181"/>
      <c r="I857" s="173">
        <f t="shared" si="177"/>
        <v>0</v>
      </c>
      <c r="J857" s="174" t="str">
        <f t="shared" ca="1" si="181"/>
        <v/>
      </c>
      <c r="K857" s="236" t="str">
        <f ca="1">IF(K$5&lt;=TODAY(),#REF!,"")</f>
        <v/>
      </c>
      <c r="L857" s="236" t="str">
        <f t="shared" ca="1" si="185"/>
        <v/>
      </c>
      <c r="M857" s="174" t="str">
        <f t="shared" ca="1" si="182"/>
        <v/>
      </c>
      <c r="N857" s="174" t="str">
        <f t="shared" ca="1" si="180"/>
        <v/>
      </c>
      <c r="O857" s="236" t="str">
        <f ca="1">IF(O$5&lt;=TODAY(),#REF!,"")</f>
        <v/>
      </c>
      <c r="P857" s="236" t="str">
        <f t="shared" ca="1" si="183"/>
        <v/>
      </c>
      <c r="Q857" s="174" t="str">
        <f t="shared" ca="1" si="184"/>
        <v/>
      </c>
      <c r="R857" s="183">
        <v>0</v>
      </c>
    </row>
    <row r="858" spans="2:18" ht="11">
      <c r="B858" s="178"/>
      <c r="G858" s="181"/>
      <c r="I858" s="173">
        <f t="shared" si="177"/>
        <v>0</v>
      </c>
      <c r="J858" s="174" t="str">
        <f t="shared" ca="1" si="181"/>
        <v/>
      </c>
      <c r="K858" s="236" t="str">
        <f ca="1">IF(K$5&lt;=TODAY(),#REF!,"")</f>
        <v/>
      </c>
      <c r="L858" s="236" t="str">
        <f t="shared" ca="1" si="185"/>
        <v/>
      </c>
      <c r="M858" s="174" t="str">
        <f t="shared" ca="1" si="182"/>
        <v/>
      </c>
      <c r="N858" s="174" t="str">
        <f t="shared" ca="1" si="180"/>
        <v/>
      </c>
      <c r="O858" s="236" t="str">
        <f ca="1">IF(O$5&lt;=TODAY(),#REF!,"")</f>
        <v/>
      </c>
      <c r="P858" s="236" t="str">
        <f t="shared" ca="1" si="183"/>
        <v/>
      </c>
      <c r="Q858" s="174" t="str">
        <f t="shared" ca="1" si="184"/>
        <v/>
      </c>
      <c r="R858" s="183">
        <v>0</v>
      </c>
    </row>
    <row r="859" spans="2:18" ht="11">
      <c r="B859" s="178"/>
      <c r="G859" s="181"/>
      <c r="I859" s="173">
        <f t="shared" si="177"/>
        <v>0</v>
      </c>
      <c r="J859" s="174" t="str">
        <f t="shared" ca="1" si="181"/>
        <v/>
      </c>
      <c r="K859" s="236" t="str">
        <f ca="1">IF(K$5&lt;=TODAY(),#REF!,"")</f>
        <v/>
      </c>
      <c r="L859" s="236" t="str">
        <f t="shared" ca="1" si="185"/>
        <v/>
      </c>
      <c r="M859" s="174" t="str">
        <f t="shared" ca="1" si="182"/>
        <v/>
      </c>
      <c r="N859" s="174" t="str">
        <f t="shared" ca="1" si="180"/>
        <v/>
      </c>
      <c r="O859" s="236" t="str">
        <f ca="1">IF(O$5&lt;=TODAY(),#REF!,"")</f>
        <v/>
      </c>
      <c r="P859" s="236" t="str">
        <f t="shared" ca="1" si="183"/>
        <v/>
      </c>
      <c r="Q859" s="174" t="str">
        <f t="shared" ca="1" si="184"/>
        <v/>
      </c>
      <c r="R859" s="183">
        <v>0</v>
      </c>
    </row>
    <row r="860" spans="2:18" ht="11">
      <c r="B860" s="178"/>
      <c r="G860" s="181"/>
      <c r="I860" s="173">
        <f t="shared" si="177"/>
        <v>0</v>
      </c>
      <c r="J860" s="174" t="str">
        <f t="shared" ca="1" si="181"/>
        <v/>
      </c>
      <c r="K860" s="236" t="str">
        <f ca="1">IF(K$5&lt;=TODAY(),#REF!,"")</f>
        <v/>
      </c>
      <c r="L860" s="236" t="str">
        <f t="shared" ca="1" si="185"/>
        <v/>
      </c>
      <c r="M860" s="174" t="str">
        <f t="shared" ca="1" si="182"/>
        <v/>
      </c>
      <c r="N860" s="174" t="str">
        <f t="shared" ca="1" si="180"/>
        <v/>
      </c>
      <c r="O860" s="236" t="str">
        <f ca="1">IF(O$5&lt;=TODAY(),#REF!,"")</f>
        <v/>
      </c>
      <c r="P860" s="236" t="str">
        <f t="shared" ca="1" si="183"/>
        <v/>
      </c>
      <c r="Q860" s="174" t="str">
        <f t="shared" ca="1" si="184"/>
        <v/>
      </c>
      <c r="R860" s="183">
        <v>0</v>
      </c>
    </row>
    <row r="861" spans="2:18" ht="11">
      <c r="B861" s="178"/>
      <c r="G861" s="181"/>
      <c r="I861" s="173">
        <f t="shared" si="177"/>
        <v>0</v>
      </c>
      <c r="J861" s="174" t="str">
        <f t="shared" ca="1" si="181"/>
        <v/>
      </c>
      <c r="K861" s="236" t="str">
        <f ca="1">IF(K$5&lt;=TODAY(),#REF!,"")</f>
        <v/>
      </c>
      <c r="L861" s="236" t="str">
        <f t="shared" ca="1" si="185"/>
        <v/>
      </c>
      <c r="M861" s="174" t="str">
        <f t="shared" ca="1" si="182"/>
        <v/>
      </c>
      <c r="N861" s="174" t="str">
        <f t="shared" ca="1" si="180"/>
        <v/>
      </c>
      <c r="O861" s="236" t="str">
        <f ca="1">IF(O$5&lt;=TODAY(),#REF!,"")</f>
        <v/>
      </c>
      <c r="P861" s="236" t="str">
        <f t="shared" ca="1" si="183"/>
        <v/>
      </c>
      <c r="Q861" s="174" t="str">
        <f t="shared" ca="1" si="184"/>
        <v/>
      </c>
      <c r="R861" s="183">
        <v>0</v>
      </c>
    </row>
    <row r="862" spans="2:18" ht="11">
      <c r="B862" s="178"/>
      <c r="G862" s="181"/>
      <c r="I862" s="173">
        <f t="shared" si="177"/>
        <v>0</v>
      </c>
      <c r="J862" s="174" t="str">
        <f t="shared" ca="1" si="181"/>
        <v/>
      </c>
      <c r="K862" s="236" t="str">
        <f ca="1">IF(K$5&lt;=TODAY(),#REF!,"")</f>
        <v/>
      </c>
      <c r="L862" s="236" t="str">
        <f t="shared" ca="1" si="185"/>
        <v/>
      </c>
      <c r="M862" s="174" t="str">
        <f t="shared" ca="1" si="182"/>
        <v/>
      </c>
      <c r="N862" s="174" t="str">
        <f t="shared" ca="1" si="180"/>
        <v/>
      </c>
      <c r="O862" s="236" t="str">
        <f ca="1">IF(O$5&lt;=TODAY(),#REF!,"")</f>
        <v/>
      </c>
      <c r="P862" s="236" t="str">
        <f t="shared" ca="1" si="183"/>
        <v/>
      </c>
      <c r="Q862" s="174" t="str">
        <f t="shared" ca="1" si="184"/>
        <v/>
      </c>
      <c r="R862" s="183">
        <v>0</v>
      </c>
    </row>
    <row r="863" spans="2:18" ht="11">
      <c r="B863" s="178"/>
      <c r="G863" s="181"/>
      <c r="I863" s="173">
        <f t="shared" si="177"/>
        <v>0</v>
      </c>
      <c r="J863" s="174" t="str">
        <f t="shared" ca="1" si="181"/>
        <v/>
      </c>
      <c r="K863" s="236" t="str">
        <f ca="1">IF(K$5&lt;=TODAY(),#REF!,"")</f>
        <v/>
      </c>
      <c r="L863" s="236" t="str">
        <f t="shared" ca="1" si="185"/>
        <v/>
      </c>
      <c r="M863" s="174" t="str">
        <f t="shared" ca="1" si="182"/>
        <v/>
      </c>
      <c r="N863" s="174" t="str">
        <f t="shared" ca="1" si="180"/>
        <v/>
      </c>
      <c r="O863" s="236" t="str">
        <f ca="1">IF(O$5&lt;=TODAY(),#REF!,"")</f>
        <v/>
      </c>
      <c r="P863" s="236" t="str">
        <f t="shared" ref="P863:P882" ca="1" si="186">IF(P$5&lt;=TODAY(),O863,"")</f>
        <v/>
      </c>
      <c r="Q863" s="174" t="str">
        <f t="shared" ca="1" si="184"/>
        <v/>
      </c>
      <c r="R863" s="183">
        <v>0</v>
      </c>
    </row>
    <row r="864" spans="2:18" ht="11">
      <c r="B864" s="178"/>
      <c r="G864" s="181"/>
      <c r="I864" s="173">
        <f t="shared" si="177"/>
        <v>0</v>
      </c>
      <c r="J864" s="174" t="str">
        <f t="shared" ca="1" si="181"/>
        <v/>
      </c>
      <c r="K864" s="236" t="str">
        <f ca="1">IF(K$5&lt;=TODAY(),#REF!,"")</f>
        <v/>
      </c>
      <c r="L864" s="236" t="str">
        <f t="shared" ca="1" si="185"/>
        <v/>
      </c>
      <c r="M864" s="174" t="str">
        <f t="shared" ca="1" si="182"/>
        <v/>
      </c>
      <c r="N864" s="174" t="str">
        <f t="shared" ca="1" si="180"/>
        <v/>
      </c>
      <c r="O864" s="236" t="str">
        <f ca="1">IF(O$5&lt;=TODAY(),#REF!,"")</f>
        <v/>
      </c>
      <c r="P864" s="236" t="str">
        <f t="shared" ca="1" si="186"/>
        <v/>
      </c>
      <c r="Q864" s="174" t="str">
        <f t="shared" ref="Q864:Q883" ca="1" si="187">IF(Q$5&lt;=TODAY(),P864,"")</f>
        <v/>
      </c>
      <c r="R864" s="183">
        <v>0</v>
      </c>
    </row>
    <row r="865" spans="2:18" ht="11">
      <c r="B865" s="178"/>
      <c r="G865" s="181"/>
      <c r="I865" s="173">
        <f t="shared" si="177"/>
        <v>0</v>
      </c>
      <c r="J865" s="174" t="str">
        <f t="shared" ca="1" si="181"/>
        <v/>
      </c>
      <c r="K865" s="236" t="str">
        <f ca="1">IF(K$5&lt;=TODAY(),#REF!,"")</f>
        <v/>
      </c>
      <c r="L865" s="236" t="str">
        <f t="shared" ref="L865:L884" ca="1" si="188">IF(L$5&lt;=TODAY(),K865,"")</f>
        <v/>
      </c>
      <c r="M865" s="174" t="str">
        <f t="shared" ca="1" si="182"/>
        <v/>
      </c>
      <c r="N865" s="174" t="str">
        <f t="shared" ca="1" si="180"/>
        <v/>
      </c>
      <c r="O865" s="236" t="str">
        <f ca="1">IF(O$5&lt;=TODAY(),#REF!,"")</f>
        <v/>
      </c>
      <c r="P865" s="236" t="str">
        <f t="shared" ca="1" si="186"/>
        <v/>
      </c>
      <c r="Q865" s="174" t="str">
        <f t="shared" ca="1" si="187"/>
        <v/>
      </c>
      <c r="R865" s="183">
        <v>0</v>
      </c>
    </row>
    <row r="866" spans="2:18" ht="11">
      <c r="B866" s="178"/>
      <c r="G866" s="181"/>
      <c r="I866" s="173">
        <f t="shared" si="177"/>
        <v>0</v>
      </c>
      <c r="J866" s="174" t="str">
        <f t="shared" ca="1" si="181"/>
        <v/>
      </c>
      <c r="K866" s="236" t="str">
        <f ca="1">IF(K$5&lt;=TODAY(),#REF!,"")</f>
        <v/>
      </c>
      <c r="L866" s="236" t="str">
        <f t="shared" ca="1" si="188"/>
        <v/>
      </c>
      <c r="M866" s="174" t="str">
        <f t="shared" ca="1" si="182"/>
        <v/>
      </c>
      <c r="N866" s="174" t="str">
        <f t="shared" ca="1" si="180"/>
        <v/>
      </c>
      <c r="O866" s="236" t="str">
        <f ca="1">IF(O$5&lt;=TODAY(),#REF!,"")</f>
        <v/>
      </c>
      <c r="P866" s="236" t="str">
        <f t="shared" ca="1" si="186"/>
        <v/>
      </c>
      <c r="Q866" s="174" t="str">
        <f t="shared" ca="1" si="187"/>
        <v/>
      </c>
      <c r="R866" s="183">
        <v>0</v>
      </c>
    </row>
    <row r="867" spans="2:18" ht="11">
      <c r="B867" s="178"/>
      <c r="G867" s="181"/>
      <c r="I867" s="173">
        <f t="shared" si="177"/>
        <v>0</v>
      </c>
      <c r="J867" s="174" t="str">
        <f t="shared" ca="1" si="181"/>
        <v/>
      </c>
      <c r="K867" s="236" t="str">
        <f ca="1">IF(K$5&lt;=TODAY(),#REF!,"")</f>
        <v/>
      </c>
      <c r="L867" s="236" t="str">
        <f t="shared" ca="1" si="188"/>
        <v/>
      </c>
      <c r="M867" s="174" t="str">
        <f t="shared" ca="1" si="182"/>
        <v/>
      </c>
      <c r="N867" s="174" t="str">
        <f t="shared" ca="1" si="180"/>
        <v/>
      </c>
      <c r="O867" s="236" t="str">
        <f ca="1">IF(O$5&lt;=TODAY(),#REF!,"")</f>
        <v/>
      </c>
      <c r="P867" s="236" t="str">
        <f t="shared" ca="1" si="186"/>
        <v/>
      </c>
      <c r="Q867" s="174" t="str">
        <f t="shared" ca="1" si="187"/>
        <v/>
      </c>
      <c r="R867" s="183">
        <v>0</v>
      </c>
    </row>
    <row r="868" spans="2:18" ht="11">
      <c r="B868" s="178"/>
      <c r="G868" s="181"/>
      <c r="I868" s="173">
        <f t="shared" si="177"/>
        <v>0</v>
      </c>
      <c r="J868" s="174" t="str">
        <f t="shared" ca="1" si="181"/>
        <v/>
      </c>
      <c r="K868" s="236" t="str">
        <f ca="1">IF(K$5&lt;=TODAY(),#REF!,"")</f>
        <v/>
      </c>
      <c r="L868" s="236" t="str">
        <f t="shared" ca="1" si="188"/>
        <v/>
      </c>
      <c r="M868" s="174" t="str">
        <f t="shared" ca="1" si="182"/>
        <v/>
      </c>
      <c r="N868" s="174" t="str">
        <f t="shared" ca="1" si="180"/>
        <v/>
      </c>
      <c r="O868" s="236" t="str">
        <f ca="1">IF(O$5&lt;=TODAY(),#REF!,"")</f>
        <v/>
      </c>
      <c r="P868" s="236" t="str">
        <f t="shared" ca="1" si="186"/>
        <v/>
      </c>
      <c r="Q868" s="174" t="str">
        <f t="shared" ca="1" si="187"/>
        <v/>
      </c>
      <c r="R868" s="183">
        <v>0</v>
      </c>
    </row>
    <row r="869" spans="2:18" ht="11">
      <c r="B869" s="178"/>
      <c r="G869" s="181"/>
      <c r="I869" s="173">
        <f t="shared" si="177"/>
        <v>0</v>
      </c>
      <c r="J869" s="174" t="str">
        <f t="shared" ca="1" si="181"/>
        <v/>
      </c>
      <c r="K869" s="236" t="str">
        <f ca="1">IF(K$5&lt;=TODAY(),#REF!,"")</f>
        <v/>
      </c>
      <c r="L869" s="236" t="str">
        <f t="shared" ca="1" si="188"/>
        <v/>
      </c>
      <c r="M869" s="174" t="str">
        <f t="shared" ca="1" si="182"/>
        <v/>
      </c>
      <c r="N869" s="174" t="str">
        <f t="shared" ca="1" si="180"/>
        <v/>
      </c>
      <c r="O869" s="236" t="str">
        <f ca="1">IF(O$5&lt;=TODAY(),#REF!,"")</f>
        <v/>
      </c>
      <c r="P869" s="236" t="str">
        <f t="shared" ca="1" si="186"/>
        <v/>
      </c>
      <c r="Q869" s="174" t="str">
        <f t="shared" ca="1" si="187"/>
        <v/>
      </c>
      <c r="R869" s="183">
        <v>0</v>
      </c>
    </row>
    <row r="870" spans="2:18" ht="11">
      <c r="B870" s="178"/>
      <c r="G870" s="181"/>
      <c r="I870" s="173">
        <f t="shared" si="177"/>
        <v>0</v>
      </c>
      <c r="J870" s="174" t="str">
        <f t="shared" ca="1" si="181"/>
        <v/>
      </c>
      <c r="K870" s="236" t="str">
        <f ca="1">IF(K$5&lt;=TODAY(),#REF!,"")</f>
        <v/>
      </c>
      <c r="L870" s="236" t="str">
        <f t="shared" ca="1" si="188"/>
        <v/>
      </c>
      <c r="M870" s="174" t="str">
        <f t="shared" ca="1" si="182"/>
        <v/>
      </c>
      <c r="N870" s="174" t="str">
        <f t="shared" ca="1" si="180"/>
        <v/>
      </c>
      <c r="O870" s="236" t="str">
        <f ca="1">IF(O$5&lt;=TODAY(),#REF!,"")</f>
        <v/>
      </c>
      <c r="P870" s="236" t="str">
        <f t="shared" ca="1" si="186"/>
        <v/>
      </c>
      <c r="Q870" s="174" t="str">
        <f t="shared" ca="1" si="187"/>
        <v/>
      </c>
      <c r="R870" s="183">
        <v>0</v>
      </c>
    </row>
    <row r="871" spans="2:18" ht="11">
      <c r="B871" s="178"/>
      <c r="G871" s="181"/>
      <c r="I871" s="173">
        <f t="shared" si="177"/>
        <v>0</v>
      </c>
      <c r="J871" s="174" t="str">
        <f t="shared" ca="1" si="181"/>
        <v/>
      </c>
      <c r="K871" s="236" t="str">
        <f ca="1">IF(K$5&lt;=TODAY(),#REF!,"")</f>
        <v/>
      </c>
      <c r="L871" s="236" t="str">
        <f t="shared" ca="1" si="188"/>
        <v/>
      </c>
      <c r="M871" s="174" t="str">
        <f t="shared" ca="1" si="182"/>
        <v/>
      </c>
      <c r="N871" s="174" t="str">
        <f t="shared" ca="1" si="180"/>
        <v/>
      </c>
      <c r="O871" s="236" t="str">
        <f ca="1">IF(O$5&lt;=TODAY(),#REF!,"")</f>
        <v/>
      </c>
      <c r="P871" s="236" t="str">
        <f t="shared" ca="1" si="186"/>
        <v/>
      </c>
      <c r="Q871" s="174" t="str">
        <f t="shared" ca="1" si="187"/>
        <v/>
      </c>
      <c r="R871" s="183">
        <v>0</v>
      </c>
    </row>
    <row r="872" spans="2:18" ht="11">
      <c r="B872" s="178"/>
      <c r="G872" s="181"/>
      <c r="I872" s="173">
        <f t="shared" si="177"/>
        <v>0</v>
      </c>
      <c r="J872" s="174" t="str">
        <f t="shared" ca="1" si="181"/>
        <v/>
      </c>
      <c r="K872" s="236" t="str">
        <f ca="1">IF(K$5&lt;=TODAY(),#REF!,"")</f>
        <v/>
      </c>
      <c r="L872" s="236" t="str">
        <f t="shared" ca="1" si="188"/>
        <v/>
      </c>
      <c r="M872" s="174" t="str">
        <f t="shared" ca="1" si="182"/>
        <v/>
      </c>
      <c r="N872" s="174" t="str">
        <f t="shared" ca="1" si="180"/>
        <v/>
      </c>
      <c r="O872" s="236" t="str">
        <f ca="1">IF(O$5&lt;=TODAY(),#REF!,"")</f>
        <v/>
      </c>
      <c r="P872" s="236" t="str">
        <f t="shared" ca="1" si="186"/>
        <v/>
      </c>
      <c r="Q872" s="174" t="str">
        <f t="shared" ca="1" si="187"/>
        <v/>
      </c>
      <c r="R872" s="183">
        <v>0</v>
      </c>
    </row>
    <row r="873" spans="2:18" ht="11">
      <c r="B873" s="178"/>
      <c r="G873" s="181"/>
      <c r="I873" s="173">
        <f t="shared" si="177"/>
        <v>0</v>
      </c>
      <c r="J873" s="174" t="str">
        <f t="shared" ca="1" si="181"/>
        <v/>
      </c>
      <c r="K873" s="236" t="str">
        <f ca="1">IF(K$5&lt;=TODAY(),#REF!,"")</f>
        <v/>
      </c>
      <c r="L873" s="236" t="str">
        <f t="shared" ca="1" si="188"/>
        <v/>
      </c>
      <c r="M873" s="174" t="str">
        <f t="shared" ca="1" si="182"/>
        <v/>
      </c>
      <c r="N873" s="174" t="str">
        <f t="shared" ca="1" si="180"/>
        <v/>
      </c>
      <c r="O873" s="236" t="str">
        <f ca="1">IF(O$5&lt;=TODAY(),#REF!,"")</f>
        <v/>
      </c>
      <c r="P873" s="236" t="str">
        <f t="shared" ca="1" si="186"/>
        <v/>
      </c>
      <c r="Q873" s="174" t="str">
        <f t="shared" ca="1" si="187"/>
        <v/>
      </c>
      <c r="R873" s="183">
        <v>0</v>
      </c>
    </row>
    <row r="874" spans="2:18" ht="11">
      <c r="B874" s="178"/>
      <c r="G874" s="181"/>
      <c r="I874" s="173">
        <f t="shared" si="177"/>
        <v>0</v>
      </c>
      <c r="J874" s="174" t="str">
        <f t="shared" ca="1" si="181"/>
        <v/>
      </c>
      <c r="K874" s="236" t="str">
        <f ca="1">IF(K$5&lt;=TODAY(),#REF!,"")</f>
        <v/>
      </c>
      <c r="L874" s="236" t="str">
        <f t="shared" ca="1" si="188"/>
        <v/>
      </c>
      <c r="M874" s="174" t="str">
        <f t="shared" ca="1" si="182"/>
        <v/>
      </c>
      <c r="N874" s="174" t="str">
        <f t="shared" ca="1" si="180"/>
        <v/>
      </c>
      <c r="O874" s="236" t="str">
        <f ca="1">IF(O$5&lt;=TODAY(),#REF!,"")</f>
        <v/>
      </c>
      <c r="P874" s="236" t="str">
        <f t="shared" ca="1" si="186"/>
        <v/>
      </c>
      <c r="Q874" s="174" t="str">
        <f t="shared" ca="1" si="187"/>
        <v/>
      </c>
      <c r="R874" s="183">
        <v>0</v>
      </c>
    </row>
    <row r="875" spans="2:18" ht="11">
      <c r="B875" s="178"/>
      <c r="G875" s="181"/>
      <c r="I875" s="173">
        <f t="shared" si="177"/>
        <v>0</v>
      </c>
      <c r="J875" s="174" t="str">
        <f t="shared" ca="1" si="181"/>
        <v/>
      </c>
      <c r="K875" s="236" t="str">
        <f ca="1">IF(K$5&lt;=TODAY(),#REF!,"")</f>
        <v/>
      </c>
      <c r="L875" s="236" t="str">
        <f t="shared" ca="1" si="188"/>
        <v/>
      </c>
      <c r="M875" s="174" t="str">
        <f t="shared" ca="1" si="182"/>
        <v/>
      </c>
      <c r="N875" s="174" t="str">
        <f t="shared" ca="1" si="180"/>
        <v/>
      </c>
      <c r="O875" s="236" t="str">
        <f ca="1">IF(O$5&lt;=TODAY(),#REF!,"")</f>
        <v/>
      </c>
      <c r="P875" s="236" t="str">
        <f t="shared" ca="1" si="186"/>
        <v/>
      </c>
      <c r="Q875" s="174" t="str">
        <f t="shared" ca="1" si="187"/>
        <v/>
      </c>
      <c r="R875" s="183">
        <v>0</v>
      </c>
    </row>
    <row r="876" spans="2:18" ht="11">
      <c r="B876" s="178"/>
      <c r="G876" s="181"/>
      <c r="I876" s="173">
        <f t="shared" si="177"/>
        <v>0</v>
      </c>
      <c r="J876" s="174" t="str">
        <f t="shared" ca="1" si="181"/>
        <v/>
      </c>
      <c r="K876" s="236" t="str">
        <f ca="1">IF(K$5&lt;=TODAY(),#REF!,"")</f>
        <v/>
      </c>
      <c r="L876" s="236" t="str">
        <f t="shared" ca="1" si="188"/>
        <v/>
      </c>
      <c r="M876" s="174" t="str">
        <f t="shared" ca="1" si="182"/>
        <v/>
      </c>
      <c r="N876" s="174" t="str">
        <f t="shared" ca="1" si="180"/>
        <v/>
      </c>
      <c r="O876" s="236" t="str">
        <f ca="1">IF(O$5&lt;=TODAY(),#REF!,"")</f>
        <v/>
      </c>
      <c r="P876" s="236" t="str">
        <f t="shared" ca="1" si="186"/>
        <v/>
      </c>
      <c r="Q876" s="174" t="str">
        <f t="shared" ca="1" si="187"/>
        <v/>
      </c>
      <c r="R876" s="183">
        <v>0</v>
      </c>
    </row>
    <row r="877" spans="2:18" ht="11">
      <c r="B877" s="178"/>
      <c r="G877" s="181"/>
      <c r="I877" s="173">
        <f t="shared" si="177"/>
        <v>0</v>
      </c>
      <c r="J877" s="174" t="str">
        <f t="shared" ca="1" si="181"/>
        <v/>
      </c>
      <c r="K877" s="236" t="str">
        <f ca="1">IF(K$5&lt;=TODAY(),#REF!,"")</f>
        <v/>
      </c>
      <c r="L877" s="236" t="str">
        <f t="shared" ca="1" si="188"/>
        <v/>
      </c>
      <c r="M877" s="174" t="str">
        <f t="shared" ca="1" si="182"/>
        <v/>
      </c>
      <c r="N877" s="174" t="str">
        <f t="shared" ca="1" si="180"/>
        <v/>
      </c>
      <c r="O877" s="236" t="str">
        <f ca="1">IF(O$5&lt;=TODAY(),#REF!,"")</f>
        <v/>
      </c>
      <c r="P877" s="236" t="str">
        <f t="shared" ca="1" si="186"/>
        <v/>
      </c>
      <c r="Q877" s="174" t="str">
        <f t="shared" ca="1" si="187"/>
        <v/>
      </c>
      <c r="R877" s="183">
        <v>0</v>
      </c>
    </row>
    <row r="878" spans="2:18" ht="11">
      <c r="B878" s="178"/>
      <c r="G878" s="181"/>
      <c r="I878" s="173">
        <f t="shared" si="177"/>
        <v>0</v>
      </c>
      <c r="J878" s="174" t="str">
        <f t="shared" ca="1" si="181"/>
        <v/>
      </c>
      <c r="K878" s="236" t="str">
        <f ca="1">IF(K$5&lt;=TODAY(),#REF!,"")</f>
        <v/>
      </c>
      <c r="L878" s="236" t="str">
        <f t="shared" ca="1" si="188"/>
        <v/>
      </c>
      <c r="M878" s="174" t="str">
        <f t="shared" ca="1" si="182"/>
        <v/>
      </c>
      <c r="N878" s="174" t="str">
        <f t="shared" ca="1" si="180"/>
        <v/>
      </c>
      <c r="O878" s="236" t="str">
        <f ca="1">IF(O$5&lt;=TODAY(),#REF!,"")</f>
        <v/>
      </c>
      <c r="P878" s="236" t="str">
        <f t="shared" ca="1" si="186"/>
        <v/>
      </c>
      <c r="Q878" s="174" t="str">
        <f t="shared" ca="1" si="187"/>
        <v/>
      </c>
      <c r="R878" s="183">
        <v>0</v>
      </c>
    </row>
    <row r="879" spans="2:18" ht="11">
      <c r="B879" s="178"/>
      <c r="G879" s="181"/>
      <c r="I879" s="173">
        <f t="shared" si="177"/>
        <v>0</v>
      </c>
      <c r="J879" s="174" t="str">
        <f t="shared" ca="1" si="181"/>
        <v/>
      </c>
      <c r="K879" s="236" t="str">
        <f ca="1">IF(K$5&lt;=TODAY(),#REF!,"")</f>
        <v/>
      </c>
      <c r="L879" s="236" t="str">
        <f t="shared" ca="1" si="188"/>
        <v/>
      </c>
      <c r="M879" s="174" t="str">
        <f t="shared" ca="1" si="182"/>
        <v/>
      </c>
      <c r="N879" s="174" t="str">
        <f t="shared" ca="1" si="180"/>
        <v/>
      </c>
      <c r="O879" s="236" t="str">
        <f ca="1">IF(O$5&lt;=TODAY(),#REF!,"")</f>
        <v/>
      </c>
      <c r="P879" s="236" t="str">
        <f t="shared" ca="1" si="186"/>
        <v/>
      </c>
      <c r="Q879" s="174" t="str">
        <f t="shared" ca="1" si="187"/>
        <v/>
      </c>
      <c r="R879" s="183">
        <v>0</v>
      </c>
    </row>
    <row r="880" spans="2:18" ht="11">
      <c r="B880" s="178"/>
      <c r="G880" s="181"/>
      <c r="I880" s="173">
        <f t="shared" si="177"/>
        <v>0</v>
      </c>
      <c r="J880" s="174" t="str">
        <f t="shared" ca="1" si="181"/>
        <v/>
      </c>
      <c r="K880" s="236" t="str">
        <f ca="1">IF(K$5&lt;=TODAY(),#REF!,"")</f>
        <v/>
      </c>
      <c r="L880" s="236" t="str">
        <f t="shared" ca="1" si="188"/>
        <v/>
      </c>
      <c r="M880" s="174" t="str">
        <f t="shared" ca="1" si="182"/>
        <v/>
      </c>
      <c r="N880" s="174" t="str">
        <f t="shared" ca="1" si="180"/>
        <v/>
      </c>
      <c r="O880" s="236" t="str">
        <f ca="1">IF(O$5&lt;=TODAY(),#REF!,"")</f>
        <v/>
      </c>
      <c r="P880" s="236" t="str">
        <f t="shared" ca="1" si="186"/>
        <v/>
      </c>
      <c r="Q880" s="174" t="str">
        <f t="shared" ca="1" si="187"/>
        <v/>
      </c>
      <c r="R880" s="183">
        <v>0</v>
      </c>
    </row>
    <row r="881" spans="2:18" ht="11">
      <c r="B881" s="178"/>
      <c r="G881" s="181"/>
      <c r="I881" s="173">
        <f t="shared" si="177"/>
        <v>0</v>
      </c>
      <c r="J881" s="174" t="str">
        <f t="shared" ca="1" si="181"/>
        <v/>
      </c>
      <c r="K881" s="236" t="str">
        <f ca="1">IF(K$5&lt;=TODAY(),#REF!,"")</f>
        <v/>
      </c>
      <c r="L881" s="236" t="str">
        <f t="shared" ca="1" si="188"/>
        <v/>
      </c>
      <c r="M881" s="174" t="str">
        <f t="shared" ca="1" si="182"/>
        <v/>
      </c>
      <c r="N881" s="174" t="str">
        <f t="shared" ca="1" si="180"/>
        <v/>
      </c>
      <c r="O881" s="236" t="str">
        <f ca="1">IF(O$5&lt;=TODAY(),#REF!,"")</f>
        <v/>
      </c>
      <c r="P881" s="236" t="str">
        <f t="shared" ca="1" si="186"/>
        <v/>
      </c>
      <c r="Q881" s="174" t="str">
        <f t="shared" ca="1" si="187"/>
        <v/>
      </c>
      <c r="R881" s="183">
        <v>0</v>
      </c>
    </row>
    <row r="882" spans="2:18" ht="11">
      <c r="B882" s="178"/>
      <c r="G882" s="181"/>
      <c r="I882" s="173">
        <f t="shared" si="177"/>
        <v>0</v>
      </c>
      <c r="J882" s="174" t="str">
        <f t="shared" ca="1" si="181"/>
        <v/>
      </c>
      <c r="K882" s="236" t="str">
        <f ca="1">IF(K$5&lt;=TODAY(),#REF!,"")</f>
        <v/>
      </c>
      <c r="L882" s="236" t="str">
        <f t="shared" ca="1" si="188"/>
        <v/>
      </c>
      <c r="M882" s="174" t="str">
        <f t="shared" ca="1" si="182"/>
        <v/>
      </c>
      <c r="N882" s="174" t="str">
        <f t="shared" ca="1" si="180"/>
        <v/>
      </c>
      <c r="O882" s="236" t="str">
        <f ca="1">IF(O$5&lt;=TODAY(),#REF!,"")</f>
        <v/>
      </c>
      <c r="P882" s="236" t="str">
        <f t="shared" ca="1" si="186"/>
        <v/>
      </c>
      <c r="Q882" s="174" t="str">
        <f t="shared" ca="1" si="187"/>
        <v/>
      </c>
      <c r="R882" s="183">
        <v>0</v>
      </c>
    </row>
    <row r="883" spans="2:18" ht="11">
      <c r="B883" s="178"/>
      <c r="G883" s="181"/>
      <c r="I883" s="173">
        <f t="shared" si="177"/>
        <v>0</v>
      </c>
      <c r="J883" s="174" t="str">
        <f t="shared" ca="1" si="181"/>
        <v/>
      </c>
      <c r="K883" s="236" t="str">
        <f ca="1">IF(K$5&lt;=TODAY(),#REF!,"")</f>
        <v/>
      </c>
      <c r="L883" s="236" t="str">
        <f t="shared" ca="1" si="188"/>
        <v/>
      </c>
      <c r="M883" s="174" t="str">
        <f t="shared" ca="1" si="182"/>
        <v/>
      </c>
      <c r="N883" s="174" t="str">
        <f t="shared" ca="1" si="180"/>
        <v/>
      </c>
      <c r="O883" s="236" t="str">
        <f ca="1">IF(O$5&lt;=TODAY(),#REF!,"")</f>
        <v/>
      </c>
      <c r="P883" s="236" t="str">
        <f t="shared" ref="P883:P902" ca="1" si="189">IF(P$5&lt;=TODAY(),O883,"")</f>
        <v/>
      </c>
      <c r="Q883" s="174" t="str">
        <f t="shared" ca="1" si="187"/>
        <v/>
      </c>
      <c r="R883" s="183">
        <v>0</v>
      </c>
    </row>
    <row r="884" spans="2:18" ht="11">
      <c r="B884" s="178"/>
      <c r="G884" s="181"/>
      <c r="I884" s="173">
        <f t="shared" si="177"/>
        <v>0</v>
      </c>
      <c r="J884" s="174" t="str">
        <f t="shared" ca="1" si="181"/>
        <v/>
      </c>
      <c r="K884" s="236" t="str">
        <f ca="1">IF(K$5&lt;=TODAY(),#REF!,"")</f>
        <v/>
      </c>
      <c r="L884" s="236" t="str">
        <f t="shared" ca="1" si="188"/>
        <v/>
      </c>
      <c r="M884" s="174" t="str">
        <f t="shared" ca="1" si="182"/>
        <v/>
      </c>
      <c r="N884" s="174" t="str">
        <f t="shared" ca="1" si="180"/>
        <v/>
      </c>
      <c r="O884" s="236" t="str">
        <f ca="1">IF(O$5&lt;=TODAY(),#REF!,"")</f>
        <v/>
      </c>
      <c r="P884" s="236" t="str">
        <f t="shared" ca="1" si="189"/>
        <v/>
      </c>
      <c r="Q884" s="174" t="str">
        <f t="shared" ref="Q884:Q903" ca="1" si="190">IF(Q$5&lt;=TODAY(),P884,"")</f>
        <v/>
      </c>
      <c r="R884" s="183">
        <v>0</v>
      </c>
    </row>
    <row r="885" spans="2:18" ht="11">
      <c r="B885" s="178"/>
      <c r="G885" s="181"/>
      <c r="I885" s="173">
        <f t="shared" si="177"/>
        <v>0</v>
      </c>
      <c r="J885" s="174" t="str">
        <f t="shared" ca="1" si="181"/>
        <v/>
      </c>
      <c r="K885" s="236" t="str">
        <f ca="1">IF(K$5&lt;=TODAY(),#REF!,"")</f>
        <v/>
      </c>
      <c r="L885" s="236" t="str">
        <f t="shared" ref="L885:L904" ca="1" si="191">IF(L$5&lt;=TODAY(),K885,"")</f>
        <v/>
      </c>
      <c r="M885" s="174" t="str">
        <f t="shared" ca="1" si="182"/>
        <v/>
      </c>
      <c r="N885" s="174" t="str">
        <f t="shared" ca="1" si="180"/>
        <v/>
      </c>
      <c r="O885" s="236" t="str">
        <f ca="1">IF(O$5&lt;=TODAY(),#REF!,"")</f>
        <v/>
      </c>
      <c r="P885" s="236" t="str">
        <f t="shared" ca="1" si="189"/>
        <v/>
      </c>
      <c r="Q885" s="174" t="str">
        <f t="shared" ca="1" si="190"/>
        <v/>
      </c>
      <c r="R885" s="183">
        <v>0</v>
      </c>
    </row>
    <row r="886" spans="2:18" ht="11">
      <c r="B886" s="178"/>
      <c r="G886" s="181"/>
      <c r="I886" s="173">
        <f t="shared" si="177"/>
        <v>0</v>
      </c>
      <c r="J886" s="174" t="str">
        <f t="shared" ca="1" si="181"/>
        <v/>
      </c>
      <c r="K886" s="236" t="str">
        <f ca="1">IF(K$5&lt;=TODAY(),#REF!,"")</f>
        <v/>
      </c>
      <c r="L886" s="236" t="str">
        <f t="shared" ca="1" si="191"/>
        <v/>
      </c>
      <c r="M886" s="174" t="str">
        <f t="shared" ca="1" si="182"/>
        <v/>
      </c>
      <c r="N886" s="174" t="str">
        <f t="shared" ca="1" si="180"/>
        <v/>
      </c>
      <c r="O886" s="236" t="str">
        <f ca="1">IF(O$5&lt;=TODAY(),#REF!,"")</f>
        <v/>
      </c>
      <c r="P886" s="236" t="str">
        <f t="shared" ca="1" si="189"/>
        <v/>
      </c>
      <c r="Q886" s="174" t="str">
        <f t="shared" ca="1" si="190"/>
        <v/>
      </c>
      <c r="R886" s="183">
        <v>0</v>
      </c>
    </row>
    <row r="887" spans="2:18" ht="11">
      <c r="B887" s="178"/>
      <c r="G887" s="181"/>
      <c r="I887" s="173">
        <f t="shared" si="177"/>
        <v>0</v>
      </c>
      <c r="J887" s="174" t="str">
        <f t="shared" ca="1" si="181"/>
        <v/>
      </c>
      <c r="K887" s="236" t="str">
        <f ca="1">IF(K$5&lt;=TODAY(),#REF!,"")</f>
        <v/>
      </c>
      <c r="L887" s="236" t="str">
        <f t="shared" ca="1" si="191"/>
        <v/>
      </c>
      <c r="M887" s="174" t="str">
        <f t="shared" ca="1" si="182"/>
        <v/>
      </c>
      <c r="N887" s="174" t="str">
        <f t="shared" ca="1" si="180"/>
        <v/>
      </c>
      <c r="O887" s="236" t="str">
        <f ca="1">IF(O$5&lt;=TODAY(),#REF!,"")</f>
        <v/>
      </c>
      <c r="P887" s="236" t="str">
        <f t="shared" ca="1" si="189"/>
        <v/>
      </c>
      <c r="Q887" s="174" t="str">
        <f t="shared" ca="1" si="190"/>
        <v/>
      </c>
      <c r="R887" s="183">
        <v>0</v>
      </c>
    </row>
    <row r="888" spans="2:18" ht="11">
      <c r="B888" s="178"/>
      <c r="G888" s="181"/>
      <c r="I888" s="173">
        <f t="shared" ref="I888:I951" si="192">H888</f>
        <v>0</v>
      </c>
      <c r="J888" s="174" t="str">
        <f t="shared" ca="1" si="181"/>
        <v/>
      </c>
      <c r="K888" s="236" t="str">
        <f ca="1">IF(K$5&lt;=TODAY(),#REF!,"")</f>
        <v/>
      </c>
      <c r="L888" s="236" t="str">
        <f t="shared" ca="1" si="191"/>
        <v/>
      </c>
      <c r="M888" s="174" t="str">
        <f t="shared" ca="1" si="182"/>
        <v/>
      </c>
      <c r="N888" s="174" t="str">
        <f t="shared" ca="1" si="180"/>
        <v/>
      </c>
      <c r="O888" s="236" t="str">
        <f ca="1">IF(O$5&lt;=TODAY(),#REF!,"")</f>
        <v/>
      </c>
      <c r="P888" s="236" t="str">
        <f t="shared" ca="1" si="189"/>
        <v/>
      </c>
      <c r="Q888" s="174" t="str">
        <f t="shared" ca="1" si="190"/>
        <v/>
      </c>
      <c r="R888" s="183">
        <v>0</v>
      </c>
    </row>
    <row r="889" spans="2:18" ht="11">
      <c r="B889" s="178"/>
      <c r="G889" s="181"/>
      <c r="I889" s="173">
        <f t="shared" si="192"/>
        <v>0</v>
      </c>
      <c r="J889" s="174" t="str">
        <f t="shared" ca="1" si="181"/>
        <v/>
      </c>
      <c r="K889" s="236" t="str">
        <f ca="1">IF(K$5&lt;=TODAY(),#REF!,"")</f>
        <v/>
      </c>
      <c r="L889" s="236" t="str">
        <f t="shared" ca="1" si="191"/>
        <v/>
      </c>
      <c r="M889" s="174" t="str">
        <f t="shared" ca="1" si="182"/>
        <v/>
      </c>
      <c r="N889" s="174" t="str">
        <f t="shared" ca="1" si="180"/>
        <v/>
      </c>
      <c r="O889" s="236" t="str">
        <f ca="1">IF(O$5&lt;=TODAY(),#REF!,"")</f>
        <v/>
      </c>
      <c r="P889" s="236" t="str">
        <f t="shared" ca="1" si="189"/>
        <v/>
      </c>
      <c r="Q889" s="174" t="str">
        <f t="shared" ca="1" si="190"/>
        <v/>
      </c>
      <c r="R889" s="183">
        <v>0</v>
      </c>
    </row>
    <row r="890" spans="2:18" ht="11">
      <c r="B890" s="178"/>
      <c r="G890" s="181"/>
      <c r="I890" s="173">
        <f t="shared" si="192"/>
        <v>0</v>
      </c>
      <c r="J890" s="174" t="str">
        <f t="shared" ca="1" si="181"/>
        <v/>
      </c>
      <c r="K890" s="236" t="str">
        <f ca="1">IF(K$5&lt;=TODAY(),#REF!,"")</f>
        <v/>
      </c>
      <c r="L890" s="236" t="str">
        <f t="shared" ca="1" si="191"/>
        <v/>
      </c>
      <c r="M890" s="174" t="str">
        <f t="shared" ca="1" si="182"/>
        <v/>
      </c>
      <c r="N890" s="174" t="str">
        <f t="shared" ca="1" si="180"/>
        <v/>
      </c>
      <c r="O890" s="236" t="str">
        <f ca="1">IF(O$5&lt;=TODAY(),#REF!,"")</f>
        <v/>
      </c>
      <c r="P890" s="236" t="str">
        <f t="shared" ca="1" si="189"/>
        <v/>
      </c>
      <c r="Q890" s="174" t="str">
        <f t="shared" ca="1" si="190"/>
        <v/>
      </c>
      <c r="R890" s="183">
        <v>0</v>
      </c>
    </row>
    <row r="891" spans="2:18" ht="11">
      <c r="B891" s="178"/>
      <c r="G891" s="181"/>
      <c r="I891" s="173">
        <f t="shared" si="192"/>
        <v>0</v>
      </c>
      <c r="J891" s="174" t="str">
        <f t="shared" ca="1" si="181"/>
        <v/>
      </c>
      <c r="K891" s="236" t="str">
        <f ca="1">IF(K$5&lt;=TODAY(),#REF!,"")</f>
        <v/>
      </c>
      <c r="L891" s="236" t="str">
        <f t="shared" ca="1" si="191"/>
        <v/>
      </c>
      <c r="M891" s="174" t="str">
        <f t="shared" ca="1" si="182"/>
        <v/>
      </c>
      <c r="N891" s="174" t="str">
        <f t="shared" ca="1" si="180"/>
        <v/>
      </c>
      <c r="O891" s="236" t="str">
        <f ca="1">IF(O$5&lt;=TODAY(),#REF!,"")</f>
        <v/>
      </c>
      <c r="P891" s="236" t="str">
        <f t="shared" ca="1" si="189"/>
        <v/>
      </c>
      <c r="Q891" s="174" t="str">
        <f t="shared" ca="1" si="190"/>
        <v/>
      </c>
      <c r="R891" s="183">
        <v>0</v>
      </c>
    </row>
    <row r="892" spans="2:18" ht="11">
      <c r="B892" s="178"/>
      <c r="G892" s="181"/>
      <c r="I892" s="173">
        <f t="shared" si="192"/>
        <v>0</v>
      </c>
      <c r="J892" s="174" t="str">
        <f t="shared" ca="1" si="181"/>
        <v/>
      </c>
      <c r="K892" s="236" t="str">
        <f ca="1">IF(K$5&lt;=TODAY(),#REF!,"")</f>
        <v/>
      </c>
      <c r="L892" s="236" t="str">
        <f t="shared" ca="1" si="191"/>
        <v/>
      </c>
      <c r="M892" s="174" t="str">
        <f t="shared" ca="1" si="182"/>
        <v/>
      </c>
      <c r="N892" s="174" t="str">
        <f t="shared" ca="1" si="180"/>
        <v/>
      </c>
      <c r="O892" s="236" t="str">
        <f ca="1">IF(O$5&lt;=TODAY(),#REF!,"")</f>
        <v/>
      </c>
      <c r="P892" s="236" t="str">
        <f t="shared" ca="1" si="189"/>
        <v/>
      </c>
      <c r="Q892" s="174" t="str">
        <f t="shared" ca="1" si="190"/>
        <v/>
      </c>
      <c r="R892" s="183">
        <v>0</v>
      </c>
    </row>
    <row r="893" spans="2:18" ht="11">
      <c r="B893" s="178"/>
      <c r="G893" s="181"/>
      <c r="I893" s="173">
        <f t="shared" si="192"/>
        <v>0</v>
      </c>
      <c r="J893" s="174" t="str">
        <f t="shared" ca="1" si="181"/>
        <v/>
      </c>
      <c r="K893" s="236" t="str">
        <f ca="1">IF(K$5&lt;=TODAY(),#REF!,"")</f>
        <v/>
      </c>
      <c r="L893" s="236" t="str">
        <f t="shared" ca="1" si="191"/>
        <v/>
      </c>
      <c r="M893" s="174" t="str">
        <f t="shared" ca="1" si="182"/>
        <v/>
      </c>
      <c r="N893" s="174" t="str">
        <f t="shared" ca="1" si="180"/>
        <v/>
      </c>
      <c r="O893" s="236" t="str">
        <f ca="1">IF(O$5&lt;=TODAY(),#REF!,"")</f>
        <v/>
      </c>
      <c r="P893" s="236" t="str">
        <f t="shared" ca="1" si="189"/>
        <v/>
      </c>
      <c r="Q893" s="174" t="str">
        <f t="shared" ca="1" si="190"/>
        <v/>
      </c>
      <c r="R893" s="183">
        <v>0</v>
      </c>
    </row>
    <row r="894" spans="2:18" ht="11">
      <c r="B894" s="178"/>
      <c r="G894" s="181"/>
      <c r="I894" s="173">
        <f t="shared" si="192"/>
        <v>0</v>
      </c>
      <c r="J894" s="174" t="str">
        <f t="shared" ca="1" si="181"/>
        <v/>
      </c>
      <c r="K894" s="236" t="str">
        <f ca="1">IF(K$5&lt;=TODAY(),#REF!,"")</f>
        <v/>
      </c>
      <c r="L894" s="236" t="str">
        <f t="shared" ca="1" si="191"/>
        <v/>
      </c>
      <c r="M894" s="174" t="str">
        <f t="shared" ca="1" si="182"/>
        <v/>
      </c>
      <c r="N894" s="174" t="str">
        <f t="shared" ca="1" si="180"/>
        <v/>
      </c>
      <c r="O894" s="236" t="str">
        <f ca="1">IF(O$5&lt;=TODAY(),#REF!,"")</f>
        <v/>
      </c>
      <c r="P894" s="236" t="str">
        <f t="shared" ca="1" si="189"/>
        <v/>
      </c>
      <c r="Q894" s="174" t="str">
        <f t="shared" ca="1" si="190"/>
        <v/>
      </c>
      <c r="R894" s="183">
        <v>0</v>
      </c>
    </row>
    <row r="895" spans="2:18" ht="11">
      <c r="B895" s="178"/>
      <c r="G895" s="181"/>
      <c r="I895" s="173">
        <f t="shared" si="192"/>
        <v>0</v>
      </c>
      <c r="J895" s="174" t="str">
        <f t="shared" ca="1" si="181"/>
        <v/>
      </c>
      <c r="K895" s="236" t="str">
        <f ca="1">IF(K$5&lt;=TODAY(),#REF!,"")</f>
        <v/>
      </c>
      <c r="L895" s="236" t="str">
        <f t="shared" ca="1" si="191"/>
        <v/>
      </c>
      <c r="M895" s="174" t="str">
        <f t="shared" ca="1" si="182"/>
        <v/>
      </c>
      <c r="N895" s="174" t="str">
        <f t="shared" ca="1" si="180"/>
        <v/>
      </c>
      <c r="O895" s="236" t="str">
        <f ca="1">IF(O$5&lt;=TODAY(),#REF!,"")</f>
        <v/>
      </c>
      <c r="P895" s="236" t="str">
        <f t="shared" ca="1" si="189"/>
        <v/>
      </c>
      <c r="Q895" s="174" t="str">
        <f t="shared" ca="1" si="190"/>
        <v/>
      </c>
      <c r="R895" s="183">
        <v>0</v>
      </c>
    </row>
    <row r="896" spans="2:18" ht="11">
      <c r="B896" s="178"/>
      <c r="G896" s="181"/>
      <c r="I896" s="173">
        <f t="shared" si="192"/>
        <v>0</v>
      </c>
      <c r="J896" s="174" t="str">
        <f t="shared" ca="1" si="181"/>
        <v/>
      </c>
      <c r="K896" s="236" t="str">
        <f ca="1">IF(K$5&lt;=TODAY(),#REF!,"")</f>
        <v/>
      </c>
      <c r="L896" s="236" t="str">
        <f t="shared" ca="1" si="191"/>
        <v/>
      </c>
      <c r="M896" s="174" t="str">
        <f t="shared" ca="1" si="182"/>
        <v/>
      </c>
      <c r="N896" s="174" t="str">
        <f t="shared" ca="1" si="180"/>
        <v/>
      </c>
      <c r="O896" s="236" t="str">
        <f ca="1">IF(O$5&lt;=TODAY(),#REF!,"")</f>
        <v/>
      </c>
      <c r="P896" s="236" t="str">
        <f t="shared" ca="1" si="189"/>
        <v/>
      </c>
      <c r="Q896" s="174" t="str">
        <f t="shared" ca="1" si="190"/>
        <v/>
      </c>
      <c r="R896" s="183">
        <v>0</v>
      </c>
    </row>
    <row r="897" spans="2:18" ht="11">
      <c r="B897" s="178"/>
      <c r="G897" s="181"/>
      <c r="I897" s="173">
        <f t="shared" si="192"/>
        <v>0</v>
      </c>
      <c r="J897" s="174" t="str">
        <f t="shared" ca="1" si="181"/>
        <v/>
      </c>
      <c r="K897" s="236" t="str">
        <f ca="1">IF(K$5&lt;=TODAY(),#REF!,"")</f>
        <v/>
      </c>
      <c r="L897" s="236" t="str">
        <f t="shared" ca="1" si="191"/>
        <v/>
      </c>
      <c r="M897" s="174" t="str">
        <f t="shared" ca="1" si="182"/>
        <v/>
      </c>
      <c r="N897" s="174" t="str">
        <f t="shared" ca="1" si="180"/>
        <v/>
      </c>
      <c r="O897" s="236" t="str">
        <f ca="1">IF(O$5&lt;=TODAY(),#REF!,"")</f>
        <v/>
      </c>
      <c r="P897" s="236" t="str">
        <f t="shared" ca="1" si="189"/>
        <v/>
      </c>
      <c r="Q897" s="174" t="str">
        <f t="shared" ca="1" si="190"/>
        <v/>
      </c>
      <c r="R897" s="183">
        <v>0</v>
      </c>
    </row>
    <row r="898" spans="2:18" ht="11">
      <c r="B898" s="178"/>
      <c r="G898" s="181"/>
      <c r="I898" s="173">
        <f t="shared" si="192"/>
        <v>0</v>
      </c>
      <c r="J898" s="174" t="str">
        <f t="shared" ca="1" si="181"/>
        <v/>
      </c>
      <c r="K898" s="236" t="str">
        <f ca="1">IF(K$5&lt;=TODAY(),#REF!,"")</f>
        <v/>
      </c>
      <c r="L898" s="236" t="str">
        <f t="shared" ca="1" si="191"/>
        <v/>
      </c>
      <c r="M898" s="174" t="str">
        <f t="shared" ca="1" si="182"/>
        <v/>
      </c>
      <c r="N898" s="174" t="str">
        <f t="shared" ref="N898:N961" ca="1" si="193">IF(N$5&lt;=TODAY(),M898,"")</f>
        <v/>
      </c>
      <c r="O898" s="236" t="str">
        <f ca="1">IF(O$5&lt;=TODAY(),#REF!,"")</f>
        <v/>
      </c>
      <c r="P898" s="236" t="str">
        <f t="shared" ca="1" si="189"/>
        <v/>
      </c>
      <c r="Q898" s="174" t="str">
        <f t="shared" ca="1" si="190"/>
        <v/>
      </c>
      <c r="R898" s="183">
        <v>0</v>
      </c>
    </row>
    <row r="899" spans="2:18" ht="11">
      <c r="B899" s="178"/>
      <c r="G899" s="181"/>
      <c r="I899" s="173">
        <f t="shared" si="192"/>
        <v>0</v>
      </c>
      <c r="J899" s="174" t="str">
        <f t="shared" ca="1" si="181"/>
        <v/>
      </c>
      <c r="K899" s="236" t="str">
        <f ca="1">IF(K$5&lt;=TODAY(),#REF!,"")</f>
        <v/>
      </c>
      <c r="L899" s="236" t="str">
        <f t="shared" ca="1" si="191"/>
        <v/>
      </c>
      <c r="M899" s="174" t="str">
        <f t="shared" ca="1" si="182"/>
        <v/>
      </c>
      <c r="N899" s="174" t="str">
        <f t="shared" ca="1" si="193"/>
        <v/>
      </c>
      <c r="O899" s="236" t="str">
        <f ca="1">IF(O$5&lt;=TODAY(),#REF!,"")</f>
        <v/>
      </c>
      <c r="P899" s="236" t="str">
        <f t="shared" ca="1" si="189"/>
        <v/>
      </c>
      <c r="Q899" s="174" t="str">
        <f t="shared" ca="1" si="190"/>
        <v/>
      </c>
      <c r="R899" s="183">
        <v>0</v>
      </c>
    </row>
    <row r="900" spans="2:18" ht="11">
      <c r="B900" s="178"/>
      <c r="G900" s="181"/>
      <c r="I900" s="173">
        <f t="shared" si="192"/>
        <v>0</v>
      </c>
      <c r="J900" s="174" t="str">
        <f t="shared" ca="1" si="181"/>
        <v/>
      </c>
      <c r="K900" s="236" t="str">
        <f ca="1">IF(K$5&lt;=TODAY(),#REF!,"")</f>
        <v/>
      </c>
      <c r="L900" s="236" t="str">
        <f t="shared" ca="1" si="191"/>
        <v/>
      </c>
      <c r="M900" s="174" t="str">
        <f t="shared" ca="1" si="182"/>
        <v/>
      </c>
      <c r="N900" s="174" t="str">
        <f t="shared" ca="1" si="193"/>
        <v/>
      </c>
      <c r="O900" s="236" t="str">
        <f ca="1">IF(O$5&lt;=TODAY(),#REF!,"")</f>
        <v/>
      </c>
      <c r="P900" s="236" t="str">
        <f t="shared" ca="1" si="189"/>
        <v/>
      </c>
      <c r="Q900" s="174" t="str">
        <f t="shared" ca="1" si="190"/>
        <v/>
      </c>
      <c r="R900" s="183">
        <v>0</v>
      </c>
    </row>
    <row r="901" spans="2:18" ht="11">
      <c r="B901" s="178"/>
      <c r="G901" s="181"/>
      <c r="I901" s="173">
        <f t="shared" si="192"/>
        <v>0</v>
      </c>
      <c r="J901" s="174" t="str">
        <f t="shared" ca="1" si="181"/>
        <v/>
      </c>
      <c r="K901" s="236" t="str">
        <f ca="1">IF(K$5&lt;=TODAY(),#REF!,"")</f>
        <v/>
      </c>
      <c r="L901" s="236" t="str">
        <f t="shared" ca="1" si="191"/>
        <v/>
      </c>
      <c r="M901" s="174" t="str">
        <f t="shared" ca="1" si="182"/>
        <v/>
      </c>
      <c r="N901" s="174" t="str">
        <f t="shared" ca="1" si="193"/>
        <v/>
      </c>
      <c r="O901" s="236" t="str">
        <f ca="1">IF(O$5&lt;=TODAY(),#REF!,"")</f>
        <v/>
      </c>
      <c r="P901" s="236" t="str">
        <f t="shared" ca="1" si="189"/>
        <v/>
      </c>
      <c r="Q901" s="174" t="str">
        <f t="shared" ca="1" si="190"/>
        <v/>
      </c>
      <c r="R901" s="183">
        <v>0</v>
      </c>
    </row>
    <row r="902" spans="2:18" ht="11">
      <c r="B902" s="178"/>
      <c r="G902" s="181"/>
      <c r="I902" s="173">
        <f t="shared" si="192"/>
        <v>0</v>
      </c>
      <c r="J902" s="174" t="str">
        <f t="shared" ref="J902:J965" ca="1" si="194">IF(J$5&lt;=TODAY(),I902,"")</f>
        <v/>
      </c>
      <c r="K902" s="236" t="str">
        <f ca="1">IF(K$5&lt;=TODAY(),#REF!,"")</f>
        <v/>
      </c>
      <c r="L902" s="236" t="str">
        <f t="shared" ca="1" si="191"/>
        <v/>
      </c>
      <c r="M902" s="174" t="str">
        <f t="shared" ca="1" si="182"/>
        <v/>
      </c>
      <c r="N902" s="174" t="str">
        <f t="shared" ca="1" si="193"/>
        <v/>
      </c>
      <c r="O902" s="236" t="str">
        <f ca="1">IF(O$5&lt;=TODAY(),#REF!,"")</f>
        <v/>
      </c>
      <c r="P902" s="236" t="str">
        <f t="shared" ca="1" si="189"/>
        <v/>
      </c>
      <c r="Q902" s="174" t="str">
        <f t="shared" ca="1" si="190"/>
        <v/>
      </c>
      <c r="R902" s="183">
        <v>0</v>
      </c>
    </row>
    <row r="903" spans="2:18" ht="11">
      <c r="B903" s="178"/>
      <c r="G903" s="181"/>
      <c r="I903" s="173">
        <f t="shared" si="192"/>
        <v>0</v>
      </c>
      <c r="J903" s="174" t="str">
        <f t="shared" ca="1" si="194"/>
        <v/>
      </c>
      <c r="K903" s="236" t="str">
        <f ca="1">IF(K$5&lt;=TODAY(),#REF!,"")</f>
        <v/>
      </c>
      <c r="L903" s="236" t="str">
        <f t="shared" ca="1" si="191"/>
        <v/>
      </c>
      <c r="M903" s="174" t="str">
        <f t="shared" ca="1" si="182"/>
        <v/>
      </c>
      <c r="N903" s="174" t="str">
        <f t="shared" ca="1" si="193"/>
        <v/>
      </c>
      <c r="O903" s="236" t="str">
        <f ca="1">IF(O$5&lt;=TODAY(),#REF!,"")</f>
        <v/>
      </c>
      <c r="P903" s="236" t="str">
        <f t="shared" ref="P903:P922" ca="1" si="195">IF(P$5&lt;=TODAY(),O903,"")</f>
        <v/>
      </c>
      <c r="Q903" s="174" t="str">
        <f t="shared" ca="1" si="190"/>
        <v/>
      </c>
      <c r="R903" s="183">
        <v>0</v>
      </c>
    </row>
    <row r="904" spans="2:18" ht="11">
      <c r="B904" s="178"/>
      <c r="G904" s="181"/>
      <c r="I904" s="173">
        <f t="shared" si="192"/>
        <v>0</v>
      </c>
      <c r="J904" s="174" t="str">
        <f t="shared" ca="1" si="194"/>
        <v/>
      </c>
      <c r="K904" s="236" t="str">
        <f ca="1">IF(K$5&lt;=TODAY(),#REF!,"")</f>
        <v/>
      </c>
      <c r="L904" s="236" t="str">
        <f t="shared" ca="1" si="191"/>
        <v/>
      </c>
      <c r="M904" s="174" t="str">
        <f t="shared" ca="1" si="182"/>
        <v/>
      </c>
      <c r="N904" s="174" t="str">
        <f t="shared" ca="1" si="193"/>
        <v/>
      </c>
      <c r="O904" s="236" t="str">
        <f ca="1">IF(O$5&lt;=TODAY(),#REF!,"")</f>
        <v/>
      </c>
      <c r="P904" s="236" t="str">
        <f t="shared" ca="1" si="195"/>
        <v/>
      </c>
      <c r="Q904" s="174" t="str">
        <f t="shared" ref="Q904:Q923" ca="1" si="196">IF(Q$5&lt;=TODAY(),P904,"")</f>
        <v/>
      </c>
      <c r="R904" s="183">
        <v>0</v>
      </c>
    </row>
    <row r="905" spans="2:18" ht="11">
      <c r="B905" s="178"/>
      <c r="G905" s="181"/>
      <c r="I905" s="173">
        <f t="shared" si="192"/>
        <v>0</v>
      </c>
      <c r="J905" s="174" t="str">
        <f t="shared" ca="1" si="194"/>
        <v/>
      </c>
      <c r="K905" s="236" t="str">
        <f ca="1">IF(K$5&lt;=TODAY(),#REF!,"")</f>
        <v/>
      </c>
      <c r="L905" s="236" t="str">
        <f t="shared" ref="L905:L924" ca="1" si="197">IF(L$5&lt;=TODAY(),K905,"")</f>
        <v/>
      </c>
      <c r="M905" s="174" t="str">
        <f t="shared" ca="1" si="182"/>
        <v/>
      </c>
      <c r="N905" s="174" t="str">
        <f t="shared" ca="1" si="193"/>
        <v/>
      </c>
      <c r="O905" s="236" t="str">
        <f ca="1">IF(O$5&lt;=TODAY(),#REF!,"")</f>
        <v/>
      </c>
      <c r="P905" s="236" t="str">
        <f t="shared" ca="1" si="195"/>
        <v/>
      </c>
      <c r="Q905" s="174" t="str">
        <f t="shared" ca="1" si="196"/>
        <v/>
      </c>
      <c r="R905" s="183">
        <v>0</v>
      </c>
    </row>
    <row r="906" spans="2:18" ht="11">
      <c r="B906" s="178"/>
      <c r="G906" s="181"/>
      <c r="I906" s="173">
        <f t="shared" si="192"/>
        <v>0</v>
      </c>
      <c r="J906" s="174" t="str">
        <f t="shared" ca="1" si="194"/>
        <v/>
      </c>
      <c r="K906" s="236" t="str">
        <f ca="1">IF(K$5&lt;=TODAY(),#REF!,"")</f>
        <v/>
      </c>
      <c r="L906" s="236" t="str">
        <f t="shared" ca="1" si="197"/>
        <v/>
      </c>
      <c r="M906" s="174" t="str">
        <f t="shared" ref="M906:M969" ca="1" si="198">IF(M$5&lt;=TODAY(),L906,"")</f>
        <v/>
      </c>
      <c r="N906" s="174" t="str">
        <f t="shared" ca="1" si="193"/>
        <v/>
      </c>
      <c r="O906" s="236" t="str">
        <f ca="1">IF(O$5&lt;=TODAY(),#REF!,"")</f>
        <v/>
      </c>
      <c r="P906" s="236" t="str">
        <f t="shared" ca="1" si="195"/>
        <v/>
      </c>
      <c r="Q906" s="174" t="str">
        <f t="shared" ca="1" si="196"/>
        <v/>
      </c>
      <c r="R906" s="183">
        <v>0</v>
      </c>
    </row>
    <row r="907" spans="2:18" ht="11">
      <c r="B907" s="178"/>
      <c r="G907" s="181"/>
      <c r="I907" s="173">
        <f t="shared" si="192"/>
        <v>0</v>
      </c>
      <c r="J907" s="174" t="str">
        <f t="shared" ca="1" si="194"/>
        <v/>
      </c>
      <c r="K907" s="236" t="str">
        <f ca="1">IF(K$5&lt;=TODAY(),#REF!,"")</f>
        <v/>
      </c>
      <c r="L907" s="236" t="str">
        <f t="shared" ca="1" si="197"/>
        <v/>
      </c>
      <c r="M907" s="174" t="str">
        <f t="shared" ca="1" si="198"/>
        <v/>
      </c>
      <c r="N907" s="174" t="str">
        <f t="shared" ca="1" si="193"/>
        <v/>
      </c>
      <c r="O907" s="236" t="str">
        <f ca="1">IF(O$5&lt;=TODAY(),#REF!,"")</f>
        <v/>
      </c>
      <c r="P907" s="236" t="str">
        <f t="shared" ca="1" si="195"/>
        <v/>
      </c>
      <c r="Q907" s="174" t="str">
        <f t="shared" ca="1" si="196"/>
        <v/>
      </c>
      <c r="R907" s="183">
        <v>0</v>
      </c>
    </row>
    <row r="908" spans="2:18" ht="11">
      <c r="B908" s="178"/>
      <c r="G908" s="181"/>
      <c r="I908" s="173">
        <f t="shared" si="192"/>
        <v>0</v>
      </c>
      <c r="J908" s="174" t="str">
        <f t="shared" ca="1" si="194"/>
        <v/>
      </c>
      <c r="K908" s="236" t="str">
        <f ca="1">IF(K$5&lt;=TODAY(),#REF!,"")</f>
        <v/>
      </c>
      <c r="L908" s="236" t="str">
        <f t="shared" ca="1" si="197"/>
        <v/>
      </c>
      <c r="M908" s="174" t="str">
        <f t="shared" ca="1" si="198"/>
        <v/>
      </c>
      <c r="N908" s="174" t="str">
        <f t="shared" ca="1" si="193"/>
        <v/>
      </c>
      <c r="O908" s="236" t="str">
        <f ca="1">IF(O$5&lt;=TODAY(),#REF!,"")</f>
        <v/>
      </c>
      <c r="P908" s="236" t="str">
        <f t="shared" ca="1" si="195"/>
        <v/>
      </c>
      <c r="Q908" s="174" t="str">
        <f t="shared" ca="1" si="196"/>
        <v/>
      </c>
      <c r="R908" s="183">
        <v>0</v>
      </c>
    </row>
    <row r="909" spans="2:18" ht="11">
      <c r="B909" s="178"/>
      <c r="G909" s="181"/>
      <c r="I909" s="173">
        <f t="shared" si="192"/>
        <v>0</v>
      </c>
      <c r="J909" s="174" t="str">
        <f t="shared" ca="1" si="194"/>
        <v/>
      </c>
      <c r="K909" s="236" t="str">
        <f ca="1">IF(K$5&lt;=TODAY(),#REF!,"")</f>
        <v/>
      </c>
      <c r="L909" s="236" t="str">
        <f t="shared" ca="1" si="197"/>
        <v/>
      </c>
      <c r="M909" s="174" t="str">
        <f t="shared" ca="1" si="198"/>
        <v/>
      </c>
      <c r="N909" s="174" t="str">
        <f t="shared" ca="1" si="193"/>
        <v/>
      </c>
      <c r="O909" s="236" t="str">
        <f ca="1">IF(O$5&lt;=TODAY(),#REF!,"")</f>
        <v/>
      </c>
      <c r="P909" s="236" t="str">
        <f t="shared" ca="1" si="195"/>
        <v/>
      </c>
      <c r="Q909" s="174" t="str">
        <f t="shared" ca="1" si="196"/>
        <v/>
      </c>
      <c r="R909" s="183">
        <v>0</v>
      </c>
    </row>
    <row r="910" spans="2:18" ht="11">
      <c r="B910" s="178"/>
      <c r="G910" s="181"/>
      <c r="I910" s="173">
        <f t="shared" si="192"/>
        <v>0</v>
      </c>
      <c r="J910" s="174" t="str">
        <f t="shared" ca="1" si="194"/>
        <v/>
      </c>
      <c r="K910" s="236" t="str">
        <f ca="1">IF(K$5&lt;=TODAY(),#REF!,"")</f>
        <v/>
      </c>
      <c r="L910" s="236" t="str">
        <f t="shared" ca="1" si="197"/>
        <v/>
      </c>
      <c r="M910" s="174" t="str">
        <f t="shared" ca="1" si="198"/>
        <v/>
      </c>
      <c r="N910" s="174" t="str">
        <f t="shared" ca="1" si="193"/>
        <v/>
      </c>
      <c r="O910" s="236" t="str">
        <f ca="1">IF(O$5&lt;=TODAY(),#REF!,"")</f>
        <v/>
      </c>
      <c r="P910" s="236" t="str">
        <f t="shared" ca="1" si="195"/>
        <v/>
      </c>
      <c r="Q910" s="174" t="str">
        <f t="shared" ca="1" si="196"/>
        <v/>
      </c>
      <c r="R910" s="183">
        <v>0</v>
      </c>
    </row>
    <row r="911" spans="2:18" ht="11">
      <c r="B911" s="178"/>
      <c r="G911" s="181"/>
      <c r="I911" s="173">
        <f t="shared" si="192"/>
        <v>0</v>
      </c>
      <c r="J911" s="174" t="str">
        <f t="shared" ca="1" si="194"/>
        <v/>
      </c>
      <c r="K911" s="236" t="str">
        <f ca="1">IF(K$5&lt;=TODAY(),#REF!,"")</f>
        <v/>
      </c>
      <c r="L911" s="236" t="str">
        <f t="shared" ca="1" si="197"/>
        <v/>
      </c>
      <c r="M911" s="174" t="str">
        <f t="shared" ca="1" si="198"/>
        <v/>
      </c>
      <c r="N911" s="174" t="str">
        <f t="shared" ca="1" si="193"/>
        <v/>
      </c>
      <c r="O911" s="236" t="str">
        <f ca="1">IF(O$5&lt;=TODAY(),#REF!,"")</f>
        <v/>
      </c>
      <c r="P911" s="236" t="str">
        <f t="shared" ca="1" si="195"/>
        <v/>
      </c>
      <c r="Q911" s="174" t="str">
        <f t="shared" ca="1" si="196"/>
        <v/>
      </c>
      <c r="R911" s="183">
        <v>0</v>
      </c>
    </row>
    <row r="912" spans="2:18" ht="11">
      <c r="B912" s="178"/>
      <c r="G912" s="181"/>
      <c r="I912" s="173">
        <f t="shared" si="192"/>
        <v>0</v>
      </c>
      <c r="J912" s="174" t="str">
        <f t="shared" ca="1" si="194"/>
        <v/>
      </c>
      <c r="K912" s="236" t="str">
        <f ca="1">IF(K$5&lt;=TODAY(),#REF!,"")</f>
        <v/>
      </c>
      <c r="L912" s="236" t="str">
        <f t="shared" ca="1" si="197"/>
        <v/>
      </c>
      <c r="M912" s="174" t="str">
        <f t="shared" ca="1" si="198"/>
        <v/>
      </c>
      <c r="N912" s="174" t="str">
        <f t="shared" ca="1" si="193"/>
        <v/>
      </c>
      <c r="O912" s="236" t="str">
        <f ca="1">IF(O$5&lt;=TODAY(),#REF!,"")</f>
        <v/>
      </c>
      <c r="P912" s="236" t="str">
        <f t="shared" ca="1" si="195"/>
        <v/>
      </c>
      <c r="Q912" s="174" t="str">
        <f t="shared" ca="1" si="196"/>
        <v/>
      </c>
      <c r="R912" s="183">
        <v>0</v>
      </c>
    </row>
    <row r="913" spans="2:18" ht="11">
      <c r="B913" s="178"/>
      <c r="G913" s="181"/>
      <c r="I913" s="173">
        <f t="shared" si="192"/>
        <v>0</v>
      </c>
      <c r="J913" s="174" t="str">
        <f t="shared" ca="1" si="194"/>
        <v/>
      </c>
      <c r="K913" s="236" t="str">
        <f ca="1">IF(K$5&lt;=TODAY(),#REF!,"")</f>
        <v/>
      </c>
      <c r="L913" s="236" t="str">
        <f t="shared" ca="1" si="197"/>
        <v/>
      </c>
      <c r="M913" s="174" t="str">
        <f t="shared" ca="1" si="198"/>
        <v/>
      </c>
      <c r="N913" s="174" t="str">
        <f t="shared" ca="1" si="193"/>
        <v/>
      </c>
      <c r="O913" s="236" t="str">
        <f ca="1">IF(O$5&lt;=TODAY(),#REF!,"")</f>
        <v/>
      </c>
      <c r="P913" s="236" t="str">
        <f t="shared" ca="1" si="195"/>
        <v/>
      </c>
      <c r="Q913" s="174" t="str">
        <f t="shared" ca="1" si="196"/>
        <v/>
      </c>
      <c r="R913" s="183">
        <v>0</v>
      </c>
    </row>
    <row r="914" spans="2:18" ht="11">
      <c r="B914" s="178"/>
      <c r="G914" s="181"/>
      <c r="I914" s="173">
        <f t="shared" si="192"/>
        <v>0</v>
      </c>
      <c r="J914" s="174" t="str">
        <f t="shared" ca="1" si="194"/>
        <v/>
      </c>
      <c r="K914" s="236" t="str">
        <f ca="1">IF(K$5&lt;=TODAY(),#REF!,"")</f>
        <v/>
      </c>
      <c r="L914" s="236" t="str">
        <f t="shared" ca="1" si="197"/>
        <v/>
      </c>
      <c r="M914" s="174" t="str">
        <f t="shared" ca="1" si="198"/>
        <v/>
      </c>
      <c r="N914" s="174" t="str">
        <f t="shared" ca="1" si="193"/>
        <v/>
      </c>
      <c r="O914" s="236" t="str">
        <f ca="1">IF(O$5&lt;=TODAY(),#REF!,"")</f>
        <v/>
      </c>
      <c r="P914" s="236" t="str">
        <f t="shared" ca="1" si="195"/>
        <v/>
      </c>
      <c r="Q914" s="174" t="str">
        <f t="shared" ca="1" si="196"/>
        <v/>
      </c>
      <c r="R914" s="183">
        <v>0</v>
      </c>
    </row>
    <row r="915" spans="2:18" ht="11">
      <c r="B915" s="178"/>
      <c r="G915" s="181"/>
      <c r="I915" s="173">
        <f t="shared" si="192"/>
        <v>0</v>
      </c>
      <c r="J915" s="174" t="str">
        <f t="shared" ca="1" si="194"/>
        <v/>
      </c>
      <c r="K915" s="236" t="str">
        <f ca="1">IF(K$5&lt;=TODAY(),#REF!,"")</f>
        <v/>
      </c>
      <c r="L915" s="236" t="str">
        <f t="shared" ca="1" si="197"/>
        <v/>
      </c>
      <c r="M915" s="174" t="str">
        <f t="shared" ca="1" si="198"/>
        <v/>
      </c>
      <c r="N915" s="174" t="str">
        <f t="shared" ca="1" si="193"/>
        <v/>
      </c>
      <c r="O915" s="236" t="str">
        <f ca="1">IF(O$5&lt;=TODAY(),#REF!,"")</f>
        <v/>
      </c>
      <c r="P915" s="236" t="str">
        <f t="shared" ca="1" si="195"/>
        <v/>
      </c>
      <c r="Q915" s="174" t="str">
        <f t="shared" ca="1" si="196"/>
        <v/>
      </c>
      <c r="R915" s="183">
        <v>0</v>
      </c>
    </row>
    <row r="916" spans="2:18" ht="11">
      <c r="B916" s="178"/>
      <c r="G916" s="181"/>
      <c r="I916" s="173">
        <f t="shared" si="192"/>
        <v>0</v>
      </c>
      <c r="J916" s="174" t="str">
        <f t="shared" ca="1" si="194"/>
        <v/>
      </c>
      <c r="K916" s="236" t="str">
        <f ca="1">IF(K$5&lt;=TODAY(),#REF!,"")</f>
        <v/>
      </c>
      <c r="L916" s="236" t="str">
        <f t="shared" ca="1" si="197"/>
        <v/>
      </c>
      <c r="M916" s="174" t="str">
        <f t="shared" ca="1" si="198"/>
        <v/>
      </c>
      <c r="N916" s="174" t="str">
        <f t="shared" ca="1" si="193"/>
        <v/>
      </c>
      <c r="O916" s="236" t="str">
        <f ca="1">IF(O$5&lt;=TODAY(),#REF!,"")</f>
        <v/>
      </c>
      <c r="P916" s="236" t="str">
        <f t="shared" ca="1" si="195"/>
        <v/>
      </c>
      <c r="Q916" s="174" t="str">
        <f t="shared" ca="1" si="196"/>
        <v/>
      </c>
      <c r="R916" s="183">
        <v>0</v>
      </c>
    </row>
    <row r="917" spans="2:18" ht="11">
      <c r="B917" s="178"/>
      <c r="G917" s="181"/>
      <c r="I917" s="173">
        <f t="shared" si="192"/>
        <v>0</v>
      </c>
      <c r="J917" s="174" t="str">
        <f t="shared" ca="1" si="194"/>
        <v/>
      </c>
      <c r="K917" s="236" t="str">
        <f ca="1">IF(K$5&lt;=TODAY(),#REF!,"")</f>
        <v/>
      </c>
      <c r="L917" s="236" t="str">
        <f t="shared" ca="1" si="197"/>
        <v/>
      </c>
      <c r="M917" s="174" t="str">
        <f t="shared" ca="1" si="198"/>
        <v/>
      </c>
      <c r="N917" s="174" t="str">
        <f t="shared" ca="1" si="193"/>
        <v/>
      </c>
      <c r="O917" s="236" t="str">
        <f ca="1">IF(O$5&lt;=TODAY(),#REF!,"")</f>
        <v/>
      </c>
      <c r="P917" s="236" t="str">
        <f t="shared" ca="1" si="195"/>
        <v/>
      </c>
      <c r="Q917" s="174" t="str">
        <f t="shared" ca="1" si="196"/>
        <v/>
      </c>
      <c r="R917" s="183">
        <v>0</v>
      </c>
    </row>
    <row r="918" spans="2:18" ht="11">
      <c r="B918" s="178"/>
      <c r="G918" s="181"/>
      <c r="I918" s="173">
        <f t="shared" si="192"/>
        <v>0</v>
      </c>
      <c r="J918" s="174" t="str">
        <f t="shared" ca="1" si="194"/>
        <v/>
      </c>
      <c r="K918" s="236" t="str">
        <f ca="1">IF(K$5&lt;=TODAY(),#REF!,"")</f>
        <v/>
      </c>
      <c r="L918" s="236" t="str">
        <f t="shared" ca="1" si="197"/>
        <v/>
      </c>
      <c r="M918" s="174" t="str">
        <f t="shared" ca="1" si="198"/>
        <v/>
      </c>
      <c r="N918" s="174" t="str">
        <f t="shared" ca="1" si="193"/>
        <v/>
      </c>
      <c r="O918" s="236" t="str">
        <f ca="1">IF(O$5&lt;=TODAY(),#REF!,"")</f>
        <v/>
      </c>
      <c r="P918" s="236" t="str">
        <f t="shared" ca="1" si="195"/>
        <v/>
      </c>
      <c r="Q918" s="174" t="str">
        <f t="shared" ca="1" si="196"/>
        <v/>
      </c>
      <c r="R918" s="183">
        <v>0</v>
      </c>
    </row>
    <row r="919" spans="2:18" ht="11">
      <c r="B919" s="178"/>
      <c r="G919" s="181"/>
      <c r="I919" s="173">
        <f t="shared" si="192"/>
        <v>0</v>
      </c>
      <c r="J919" s="174" t="str">
        <f t="shared" ca="1" si="194"/>
        <v/>
      </c>
      <c r="K919" s="236" t="str">
        <f ca="1">IF(K$5&lt;=TODAY(),#REF!,"")</f>
        <v/>
      </c>
      <c r="L919" s="236" t="str">
        <f t="shared" ca="1" si="197"/>
        <v/>
      </c>
      <c r="M919" s="174" t="str">
        <f t="shared" ca="1" si="198"/>
        <v/>
      </c>
      <c r="N919" s="174" t="str">
        <f t="shared" ca="1" si="193"/>
        <v/>
      </c>
      <c r="O919" s="236" t="str">
        <f ca="1">IF(O$5&lt;=TODAY(),#REF!,"")</f>
        <v/>
      </c>
      <c r="P919" s="236" t="str">
        <f t="shared" ca="1" si="195"/>
        <v/>
      </c>
      <c r="Q919" s="174" t="str">
        <f t="shared" ca="1" si="196"/>
        <v/>
      </c>
      <c r="R919" s="183">
        <v>0</v>
      </c>
    </row>
    <row r="920" spans="2:18" ht="11">
      <c r="B920" s="178"/>
      <c r="G920" s="181"/>
      <c r="I920" s="173">
        <f t="shared" si="192"/>
        <v>0</v>
      </c>
      <c r="J920" s="174" t="str">
        <f t="shared" ca="1" si="194"/>
        <v/>
      </c>
      <c r="K920" s="236" t="str">
        <f ca="1">IF(K$5&lt;=TODAY(),#REF!,"")</f>
        <v/>
      </c>
      <c r="L920" s="236" t="str">
        <f t="shared" ca="1" si="197"/>
        <v/>
      </c>
      <c r="M920" s="174" t="str">
        <f t="shared" ca="1" si="198"/>
        <v/>
      </c>
      <c r="N920" s="174" t="str">
        <f t="shared" ca="1" si="193"/>
        <v/>
      </c>
      <c r="O920" s="236" t="str">
        <f ca="1">IF(O$5&lt;=TODAY(),#REF!,"")</f>
        <v/>
      </c>
      <c r="P920" s="236" t="str">
        <f t="shared" ca="1" si="195"/>
        <v/>
      </c>
      <c r="Q920" s="174" t="str">
        <f t="shared" ca="1" si="196"/>
        <v/>
      </c>
      <c r="R920" s="183">
        <v>0</v>
      </c>
    </row>
    <row r="921" spans="2:18" ht="11">
      <c r="B921" s="178"/>
      <c r="G921" s="181"/>
      <c r="I921" s="173">
        <f t="shared" si="192"/>
        <v>0</v>
      </c>
      <c r="J921" s="174" t="str">
        <f t="shared" ca="1" si="194"/>
        <v/>
      </c>
      <c r="K921" s="236" t="str">
        <f ca="1">IF(K$5&lt;=TODAY(),#REF!,"")</f>
        <v/>
      </c>
      <c r="L921" s="236" t="str">
        <f t="shared" ca="1" si="197"/>
        <v/>
      </c>
      <c r="M921" s="174" t="str">
        <f t="shared" ca="1" si="198"/>
        <v/>
      </c>
      <c r="N921" s="174" t="str">
        <f t="shared" ca="1" si="193"/>
        <v/>
      </c>
      <c r="O921" s="236" t="str">
        <f ca="1">IF(O$5&lt;=TODAY(),#REF!,"")</f>
        <v/>
      </c>
      <c r="P921" s="236" t="str">
        <f t="shared" ca="1" si="195"/>
        <v/>
      </c>
      <c r="Q921" s="174" t="str">
        <f t="shared" ca="1" si="196"/>
        <v/>
      </c>
      <c r="R921" s="183">
        <v>0</v>
      </c>
    </row>
    <row r="922" spans="2:18" ht="11">
      <c r="B922" s="178"/>
      <c r="G922" s="181"/>
      <c r="I922" s="173">
        <f t="shared" si="192"/>
        <v>0</v>
      </c>
      <c r="J922" s="174" t="str">
        <f t="shared" ca="1" si="194"/>
        <v/>
      </c>
      <c r="K922" s="236" t="str">
        <f ca="1">IF(K$5&lt;=TODAY(),#REF!,"")</f>
        <v/>
      </c>
      <c r="L922" s="236" t="str">
        <f t="shared" ca="1" si="197"/>
        <v/>
      </c>
      <c r="M922" s="174" t="str">
        <f t="shared" ca="1" si="198"/>
        <v/>
      </c>
      <c r="N922" s="174" t="str">
        <f t="shared" ca="1" si="193"/>
        <v/>
      </c>
      <c r="O922" s="236" t="str">
        <f ca="1">IF(O$5&lt;=TODAY(),#REF!,"")</f>
        <v/>
      </c>
      <c r="P922" s="236" t="str">
        <f t="shared" ca="1" si="195"/>
        <v/>
      </c>
      <c r="Q922" s="174" t="str">
        <f t="shared" ca="1" si="196"/>
        <v/>
      </c>
      <c r="R922" s="183">
        <v>0</v>
      </c>
    </row>
    <row r="923" spans="2:18" ht="11">
      <c r="B923" s="178"/>
      <c r="G923" s="181"/>
      <c r="I923" s="173">
        <f t="shared" si="192"/>
        <v>0</v>
      </c>
      <c r="J923" s="174" t="str">
        <f t="shared" ca="1" si="194"/>
        <v/>
      </c>
      <c r="K923" s="236" t="str">
        <f ca="1">IF(K$5&lt;=TODAY(),#REF!,"")</f>
        <v/>
      </c>
      <c r="L923" s="236" t="str">
        <f t="shared" ca="1" si="197"/>
        <v/>
      </c>
      <c r="M923" s="174" t="str">
        <f t="shared" ca="1" si="198"/>
        <v/>
      </c>
      <c r="N923" s="174" t="str">
        <f t="shared" ca="1" si="193"/>
        <v/>
      </c>
      <c r="O923" s="236" t="str">
        <f ca="1">IF(O$5&lt;=TODAY(),#REF!,"")</f>
        <v/>
      </c>
      <c r="P923" s="236" t="str">
        <f t="shared" ref="P923:P942" ca="1" si="199">IF(P$5&lt;=TODAY(),O923,"")</f>
        <v/>
      </c>
      <c r="Q923" s="174" t="str">
        <f t="shared" ca="1" si="196"/>
        <v/>
      </c>
      <c r="R923" s="183">
        <v>0</v>
      </c>
    </row>
    <row r="924" spans="2:18" ht="11">
      <c r="B924" s="178"/>
      <c r="G924" s="181"/>
      <c r="I924" s="173">
        <f t="shared" si="192"/>
        <v>0</v>
      </c>
      <c r="J924" s="174" t="str">
        <f t="shared" ca="1" si="194"/>
        <v/>
      </c>
      <c r="K924" s="236" t="str">
        <f ca="1">IF(K$5&lt;=TODAY(),#REF!,"")</f>
        <v/>
      </c>
      <c r="L924" s="236" t="str">
        <f t="shared" ca="1" si="197"/>
        <v/>
      </c>
      <c r="M924" s="174" t="str">
        <f t="shared" ca="1" si="198"/>
        <v/>
      </c>
      <c r="N924" s="174" t="str">
        <f t="shared" ca="1" si="193"/>
        <v/>
      </c>
      <c r="O924" s="236" t="str">
        <f ca="1">IF(O$5&lt;=TODAY(),#REF!,"")</f>
        <v/>
      </c>
      <c r="P924" s="236" t="str">
        <f t="shared" ca="1" si="199"/>
        <v/>
      </c>
      <c r="Q924" s="174" t="str">
        <f t="shared" ref="Q924:Q943" ca="1" si="200">IF(Q$5&lt;=TODAY(),P924,"")</f>
        <v/>
      </c>
      <c r="R924" s="183">
        <v>0</v>
      </c>
    </row>
    <row r="925" spans="2:18" ht="11">
      <c r="B925" s="178"/>
      <c r="G925" s="181"/>
      <c r="I925" s="173">
        <f t="shared" si="192"/>
        <v>0</v>
      </c>
      <c r="J925" s="174" t="str">
        <f t="shared" ca="1" si="194"/>
        <v/>
      </c>
      <c r="K925" s="236" t="str">
        <f ca="1">IF(K$5&lt;=TODAY(),#REF!,"")</f>
        <v/>
      </c>
      <c r="L925" s="236" t="str">
        <f t="shared" ref="L925:L944" ca="1" si="201">IF(L$5&lt;=TODAY(),K925,"")</f>
        <v/>
      </c>
      <c r="M925" s="174" t="str">
        <f t="shared" ca="1" si="198"/>
        <v/>
      </c>
      <c r="N925" s="174" t="str">
        <f t="shared" ca="1" si="193"/>
        <v/>
      </c>
      <c r="O925" s="236" t="str">
        <f ca="1">IF(O$5&lt;=TODAY(),#REF!,"")</f>
        <v/>
      </c>
      <c r="P925" s="236" t="str">
        <f t="shared" ca="1" si="199"/>
        <v/>
      </c>
      <c r="Q925" s="174" t="str">
        <f t="shared" ca="1" si="200"/>
        <v/>
      </c>
      <c r="R925" s="183">
        <v>0</v>
      </c>
    </row>
    <row r="926" spans="2:18" ht="11">
      <c r="B926" s="178"/>
      <c r="G926" s="181"/>
      <c r="I926" s="173">
        <f t="shared" si="192"/>
        <v>0</v>
      </c>
      <c r="J926" s="174" t="str">
        <f t="shared" ca="1" si="194"/>
        <v/>
      </c>
      <c r="K926" s="236" t="str">
        <f ca="1">IF(K$5&lt;=TODAY(),#REF!,"")</f>
        <v/>
      </c>
      <c r="L926" s="236" t="str">
        <f t="shared" ca="1" si="201"/>
        <v/>
      </c>
      <c r="M926" s="174" t="str">
        <f t="shared" ca="1" si="198"/>
        <v/>
      </c>
      <c r="N926" s="174" t="str">
        <f t="shared" ca="1" si="193"/>
        <v/>
      </c>
      <c r="O926" s="236" t="str">
        <f ca="1">IF(O$5&lt;=TODAY(),#REF!,"")</f>
        <v/>
      </c>
      <c r="P926" s="236" t="str">
        <f t="shared" ca="1" si="199"/>
        <v/>
      </c>
      <c r="Q926" s="174" t="str">
        <f t="shared" ca="1" si="200"/>
        <v/>
      </c>
      <c r="R926" s="183">
        <v>0</v>
      </c>
    </row>
    <row r="927" spans="2:18" ht="11">
      <c r="B927" s="178"/>
      <c r="G927" s="181"/>
      <c r="I927" s="173">
        <f t="shared" si="192"/>
        <v>0</v>
      </c>
      <c r="J927" s="174" t="str">
        <f t="shared" ca="1" si="194"/>
        <v/>
      </c>
      <c r="K927" s="236" t="str">
        <f ca="1">IF(K$5&lt;=TODAY(),#REF!,"")</f>
        <v/>
      </c>
      <c r="L927" s="236" t="str">
        <f t="shared" ca="1" si="201"/>
        <v/>
      </c>
      <c r="M927" s="174" t="str">
        <f t="shared" ca="1" si="198"/>
        <v/>
      </c>
      <c r="N927" s="174" t="str">
        <f t="shared" ca="1" si="193"/>
        <v/>
      </c>
      <c r="O927" s="236" t="str">
        <f ca="1">IF(O$5&lt;=TODAY(),#REF!,"")</f>
        <v/>
      </c>
      <c r="P927" s="236" t="str">
        <f t="shared" ca="1" si="199"/>
        <v/>
      </c>
      <c r="Q927" s="174" t="str">
        <f t="shared" ca="1" si="200"/>
        <v/>
      </c>
      <c r="R927" s="183">
        <v>0</v>
      </c>
    </row>
    <row r="928" spans="2:18" ht="11">
      <c r="B928" s="178"/>
      <c r="G928" s="181"/>
      <c r="I928" s="173">
        <f t="shared" si="192"/>
        <v>0</v>
      </c>
      <c r="J928" s="174" t="str">
        <f t="shared" ca="1" si="194"/>
        <v/>
      </c>
      <c r="K928" s="236" t="str">
        <f ca="1">IF(K$5&lt;=TODAY(),#REF!,"")</f>
        <v/>
      </c>
      <c r="L928" s="236" t="str">
        <f t="shared" ca="1" si="201"/>
        <v/>
      </c>
      <c r="M928" s="174" t="str">
        <f t="shared" ca="1" si="198"/>
        <v/>
      </c>
      <c r="N928" s="174" t="str">
        <f t="shared" ca="1" si="193"/>
        <v/>
      </c>
      <c r="O928" s="236" t="str">
        <f ca="1">IF(O$5&lt;=TODAY(),#REF!,"")</f>
        <v/>
      </c>
      <c r="P928" s="236" t="str">
        <f t="shared" ca="1" si="199"/>
        <v/>
      </c>
      <c r="Q928" s="174" t="str">
        <f t="shared" ca="1" si="200"/>
        <v/>
      </c>
      <c r="R928" s="183">
        <v>0</v>
      </c>
    </row>
    <row r="929" spans="2:18" ht="11">
      <c r="B929" s="178"/>
      <c r="G929" s="181"/>
      <c r="I929" s="173">
        <f t="shared" si="192"/>
        <v>0</v>
      </c>
      <c r="J929" s="174" t="str">
        <f t="shared" ca="1" si="194"/>
        <v/>
      </c>
      <c r="K929" s="236" t="str">
        <f ca="1">IF(K$5&lt;=TODAY(),#REF!,"")</f>
        <v/>
      </c>
      <c r="L929" s="236" t="str">
        <f t="shared" ca="1" si="201"/>
        <v/>
      </c>
      <c r="M929" s="174" t="str">
        <f t="shared" ca="1" si="198"/>
        <v/>
      </c>
      <c r="N929" s="174" t="str">
        <f t="shared" ca="1" si="193"/>
        <v/>
      </c>
      <c r="O929" s="236" t="str">
        <f ca="1">IF(O$5&lt;=TODAY(),#REF!,"")</f>
        <v/>
      </c>
      <c r="P929" s="236" t="str">
        <f t="shared" ca="1" si="199"/>
        <v/>
      </c>
      <c r="Q929" s="174" t="str">
        <f t="shared" ca="1" si="200"/>
        <v/>
      </c>
      <c r="R929" s="183">
        <v>0</v>
      </c>
    </row>
    <row r="930" spans="2:18" ht="11">
      <c r="B930" s="178"/>
      <c r="G930" s="181"/>
      <c r="I930" s="173">
        <f t="shared" si="192"/>
        <v>0</v>
      </c>
      <c r="J930" s="174" t="str">
        <f t="shared" ca="1" si="194"/>
        <v/>
      </c>
      <c r="K930" s="236" t="str">
        <f ca="1">IF(K$5&lt;=TODAY(),#REF!,"")</f>
        <v/>
      </c>
      <c r="L930" s="236" t="str">
        <f t="shared" ca="1" si="201"/>
        <v/>
      </c>
      <c r="M930" s="174" t="str">
        <f t="shared" ca="1" si="198"/>
        <v/>
      </c>
      <c r="N930" s="174" t="str">
        <f t="shared" ca="1" si="193"/>
        <v/>
      </c>
      <c r="O930" s="236" t="str">
        <f ca="1">IF(O$5&lt;=TODAY(),#REF!,"")</f>
        <v/>
      </c>
      <c r="P930" s="236" t="str">
        <f t="shared" ca="1" si="199"/>
        <v/>
      </c>
      <c r="Q930" s="174" t="str">
        <f t="shared" ca="1" si="200"/>
        <v/>
      </c>
      <c r="R930" s="183">
        <v>0</v>
      </c>
    </row>
    <row r="931" spans="2:18" ht="11">
      <c r="B931" s="178"/>
      <c r="G931" s="181"/>
      <c r="I931" s="173">
        <f t="shared" si="192"/>
        <v>0</v>
      </c>
      <c r="J931" s="174" t="str">
        <f t="shared" ca="1" si="194"/>
        <v/>
      </c>
      <c r="K931" s="236" t="str">
        <f ca="1">IF(K$5&lt;=TODAY(),#REF!,"")</f>
        <v/>
      </c>
      <c r="L931" s="236" t="str">
        <f t="shared" ca="1" si="201"/>
        <v/>
      </c>
      <c r="M931" s="174" t="str">
        <f t="shared" ca="1" si="198"/>
        <v/>
      </c>
      <c r="N931" s="174" t="str">
        <f t="shared" ca="1" si="193"/>
        <v/>
      </c>
      <c r="O931" s="236" t="str">
        <f ca="1">IF(O$5&lt;=TODAY(),#REF!,"")</f>
        <v/>
      </c>
      <c r="P931" s="236" t="str">
        <f t="shared" ca="1" si="199"/>
        <v/>
      </c>
      <c r="Q931" s="174" t="str">
        <f t="shared" ca="1" si="200"/>
        <v/>
      </c>
      <c r="R931" s="183">
        <v>0</v>
      </c>
    </row>
    <row r="932" spans="2:18" ht="11">
      <c r="B932" s="178"/>
      <c r="G932" s="181"/>
      <c r="I932" s="173">
        <f t="shared" si="192"/>
        <v>0</v>
      </c>
      <c r="J932" s="174" t="str">
        <f t="shared" ca="1" si="194"/>
        <v/>
      </c>
      <c r="K932" s="236" t="str">
        <f ca="1">IF(K$5&lt;=TODAY(),#REF!,"")</f>
        <v/>
      </c>
      <c r="L932" s="236" t="str">
        <f t="shared" ca="1" si="201"/>
        <v/>
      </c>
      <c r="M932" s="174" t="str">
        <f t="shared" ca="1" si="198"/>
        <v/>
      </c>
      <c r="N932" s="174" t="str">
        <f t="shared" ca="1" si="193"/>
        <v/>
      </c>
      <c r="O932" s="236" t="str">
        <f ca="1">IF(O$5&lt;=TODAY(),#REF!,"")</f>
        <v/>
      </c>
      <c r="P932" s="236" t="str">
        <f t="shared" ca="1" si="199"/>
        <v/>
      </c>
      <c r="Q932" s="174" t="str">
        <f t="shared" ca="1" si="200"/>
        <v/>
      </c>
      <c r="R932" s="183">
        <v>0</v>
      </c>
    </row>
    <row r="933" spans="2:18" ht="11">
      <c r="B933" s="178"/>
      <c r="G933" s="181"/>
      <c r="I933" s="173">
        <f t="shared" si="192"/>
        <v>0</v>
      </c>
      <c r="J933" s="174" t="str">
        <f t="shared" ca="1" si="194"/>
        <v/>
      </c>
      <c r="K933" s="236" t="str">
        <f ca="1">IF(K$5&lt;=TODAY(),#REF!,"")</f>
        <v/>
      </c>
      <c r="L933" s="236" t="str">
        <f t="shared" ca="1" si="201"/>
        <v/>
      </c>
      <c r="M933" s="174" t="str">
        <f t="shared" ca="1" si="198"/>
        <v/>
      </c>
      <c r="N933" s="174" t="str">
        <f t="shared" ca="1" si="193"/>
        <v/>
      </c>
      <c r="O933" s="236" t="str">
        <f ca="1">IF(O$5&lt;=TODAY(),#REF!,"")</f>
        <v/>
      </c>
      <c r="P933" s="236" t="str">
        <f t="shared" ca="1" si="199"/>
        <v/>
      </c>
      <c r="Q933" s="174" t="str">
        <f t="shared" ca="1" si="200"/>
        <v/>
      </c>
      <c r="R933" s="183">
        <v>0</v>
      </c>
    </row>
    <row r="934" spans="2:18" ht="11">
      <c r="B934" s="178"/>
      <c r="G934" s="181"/>
      <c r="I934" s="173">
        <f t="shared" si="192"/>
        <v>0</v>
      </c>
      <c r="J934" s="174" t="str">
        <f t="shared" ca="1" si="194"/>
        <v/>
      </c>
      <c r="K934" s="236" t="str">
        <f ca="1">IF(K$5&lt;=TODAY(),#REF!,"")</f>
        <v/>
      </c>
      <c r="L934" s="236" t="str">
        <f t="shared" ca="1" si="201"/>
        <v/>
      </c>
      <c r="M934" s="174" t="str">
        <f t="shared" ca="1" si="198"/>
        <v/>
      </c>
      <c r="N934" s="174" t="str">
        <f t="shared" ca="1" si="193"/>
        <v/>
      </c>
      <c r="O934" s="236" t="str">
        <f ca="1">IF(O$5&lt;=TODAY(),#REF!,"")</f>
        <v/>
      </c>
      <c r="P934" s="236" t="str">
        <f t="shared" ca="1" si="199"/>
        <v/>
      </c>
      <c r="Q934" s="174" t="str">
        <f t="shared" ca="1" si="200"/>
        <v/>
      </c>
      <c r="R934" s="183">
        <v>0</v>
      </c>
    </row>
    <row r="935" spans="2:18" ht="11">
      <c r="B935" s="178"/>
      <c r="G935" s="181"/>
      <c r="I935" s="173">
        <f t="shared" si="192"/>
        <v>0</v>
      </c>
      <c r="J935" s="174" t="str">
        <f t="shared" ca="1" si="194"/>
        <v/>
      </c>
      <c r="K935" s="236" t="str">
        <f ca="1">IF(K$5&lt;=TODAY(),#REF!,"")</f>
        <v/>
      </c>
      <c r="L935" s="236" t="str">
        <f t="shared" ca="1" si="201"/>
        <v/>
      </c>
      <c r="M935" s="174" t="str">
        <f t="shared" ca="1" si="198"/>
        <v/>
      </c>
      <c r="N935" s="174" t="str">
        <f t="shared" ca="1" si="193"/>
        <v/>
      </c>
      <c r="O935" s="236" t="str">
        <f ca="1">IF(O$5&lt;=TODAY(),#REF!,"")</f>
        <v/>
      </c>
      <c r="P935" s="236" t="str">
        <f t="shared" ca="1" si="199"/>
        <v/>
      </c>
      <c r="Q935" s="174" t="str">
        <f t="shared" ca="1" si="200"/>
        <v/>
      </c>
      <c r="R935" s="183">
        <v>0</v>
      </c>
    </row>
    <row r="936" spans="2:18" ht="11">
      <c r="B936" s="178"/>
      <c r="G936" s="181"/>
      <c r="I936" s="173">
        <f t="shared" si="192"/>
        <v>0</v>
      </c>
      <c r="J936" s="174" t="str">
        <f t="shared" ca="1" si="194"/>
        <v/>
      </c>
      <c r="K936" s="236" t="str">
        <f ca="1">IF(K$5&lt;=TODAY(),#REF!,"")</f>
        <v/>
      </c>
      <c r="L936" s="236" t="str">
        <f t="shared" ca="1" si="201"/>
        <v/>
      </c>
      <c r="M936" s="174" t="str">
        <f t="shared" ca="1" si="198"/>
        <v/>
      </c>
      <c r="N936" s="174" t="str">
        <f t="shared" ca="1" si="193"/>
        <v/>
      </c>
      <c r="O936" s="236" t="str">
        <f ca="1">IF(O$5&lt;=TODAY(),#REF!,"")</f>
        <v/>
      </c>
      <c r="P936" s="236" t="str">
        <f t="shared" ca="1" si="199"/>
        <v/>
      </c>
      <c r="Q936" s="174" t="str">
        <f t="shared" ca="1" si="200"/>
        <v/>
      </c>
      <c r="R936" s="183">
        <v>0</v>
      </c>
    </row>
    <row r="937" spans="2:18" ht="11">
      <c r="B937" s="178"/>
      <c r="G937" s="181"/>
      <c r="I937" s="173">
        <f t="shared" si="192"/>
        <v>0</v>
      </c>
      <c r="J937" s="174" t="str">
        <f t="shared" ca="1" si="194"/>
        <v/>
      </c>
      <c r="K937" s="236" t="str">
        <f ca="1">IF(K$5&lt;=TODAY(),#REF!,"")</f>
        <v/>
      </c>
      <c r="L937" s="236" t="str">
        <f t="shared" ca="1" si="201"/>
        <v/>
      </c>
      <c r="M937" s="174" t="str">
        <f t="shared" ca="1" si="198"/>
        <v/>
      </c>
      <c r="N937" s="174" t="str">
        <f t="shared" ca="1" si="193"/>
        <v/>
      </c>
      <c r="O937" s="236" t="str">
        <f ca="1">IF(O$5&lt;=TODAY(),#REF!,"")</f>
        <v/>
      </c>
      <c r="P937" s="236" t="str">
        <f t="shared" ca="1" si="199"/>
        <v/>
      </c>
      <c r="Q937" s="174" t="str">
        <f t="shared" ca="1" si="200"/>
        <v/>
      </c>
      <c r="R937" s="183">
        <v>0</v>
      </c>
    </row>
    <row r="938" spans="2:18" ht="11">
      <c r="B938" s="178"/>
      <c r="G938" s="181"/>
      <c r="I938" s="173">
        <f t="shared" si="192"/>
        <v>0</v>
      </c>
      <c r="J938" s="174" t="str">
        <f t="shared" ca="1" si="194"/>
        <v/>
      </c>
      <c r="K938" s="236" t="str">
        <f ca="1">IF(K$5&lt;=TODAY(),#REF!,"")</f>
        <v/>
      </c>
      <c r="L938" s="236" t="str">
        <f t="shared" ca="1" si="201"/>
        <v/>
      </c>
      <c r="M938" s="174" t="str">
        <f t="shared" ca="1" si="198"/>
        <v/>
      </c>
      <c r="N938" s="174" t="str">
        <f t="shared" ca="1" si="193"/>
        <v/>
      </c>
      <c r="O938" s="236" t="str">
        <f ca="1">IF(O$5&lt;=TODAY(),#REF!,"")</f>
        <v/>
      </c>
      <c r="P938" s="236" t="str">
        <f t="shared" ca="1" si="199"/>
        <v/>
      </c>
      <c r="Q938" s="174" t="str">
        <f t="shared" ca="1" si="200"/>
        <v/>
      </c>
      <c r="R938" s="183">
        <v>0</v>
      </c>
    </row>
    <row r="939" spans="2:18" ht="11">
      <c r="B939" s="178"/>
      <c r="G939" s="181"/>
      <c r="I939" s="173">
        <f t="shared" si="192"/>
        <v>0</v>
      </c>
      <c r="J939" s="174" t="str">
        <f t="shared" ca="1" si="194"/>
        <v/>
      </c>
      <c r="K939" s="236" t="str">
        <f ca="1">IF(K$5&lt;=TODAY(),#REF!,"")</f>
        <v/>
      </c>
      <c r="L939" s="236" t="str">
        <f t="shared" ca="1" si="201"/>
        <v/>
      </c>
      <c r="M939" s="174" t="str">
        <f t="shared" ca="1" si="198"/>
        <v/>
      </c>
      <c r="N939" s="174" t="str">
        <f t="shared" ca="1" si="193"/>
        <v/>
      </c>
      <c r="O939" s="236" t="str">
        <f ca="1">IF(O$5&lt;=TODAY(),#REF!,"")</f>
        <v/>
      </c>
      <c r="P939" s="236" t="str">
        <f t="shared" ca="1" si="199"/>
        <v/>
      </c>
      <c r="Q939" s="174" t="str">
        <f t="shared" ca="1" si="200"/>
        <v/>
      </c>
      <c r="R939" s="183">
        <v>0</v>
      </c>
    </row>
    <row r="940" spans="2:18" ht="11">
      <c r="B940" s="178"/>
      <c r="G940" s="181"/>
      <c r="I940" s="173">
        <f t="shared" si="192"/>
        <v>0</v>
      </c>
      <c r="J940" s="174" t="str">
        <f t="shared" ca="1" si="194"/>
        <v/>
      </c>
      <c r="K940" s="236" t="str">
        <f ca="1">IF(K$5&lt;=TODAY(),#REF!,"")</f>
        <v/>
      </c>
      <c r="L940" s="236" t="str">
        <f t="shared" ca="1" si="201"/>
        <v/>
      </c>
      <c r="M940" s="174" t="str">
        <f t="shared" ca="1" si="198"/>
        <v/>
      </c>
      <c r="N940" s="174" t="str">
        <f t="shared" ca="1" si="193"/>
        <v/>
      </c>
      <c r="O940" s="236" t="str">
        <f ca="1">IF(O$5&lt;=TODAY(),#REF!,"")</f>
        <v/>
      </c>
      <c r="P940" s="236" t="str">
        <f t="shared" ca="1" si="199"/>
        <v/>
      </c>
      <c r="Q940" s="174" t="str">
        <f t="shared" ca="1" si="200"/>
        <v/>
      </c>
      <c r="R940" s="183">
        <v>0</v>
      </c>
    </row>
    <row r="941" spans="2:18" ht="11">
      <c r="B941" s="178"/>
      <c r="G941" s="181"/>
      <c r="I941" s="173">
        <f t="shared" si="192"/>
        <v>0</v>
      </c>
      <c r="J941" s="174" t="str">
        <f t="shared" ca="1" si="194"/>
        <v/>
      </c>
      <c r="K941" s="236" t="str">
        <f ca="1">IF(K$5&lt;=TODAY(),#REF!,"")</f>
        <v/>
      </c>
      <c r="L941" s="236" t="str">
        <f t="shared" ca="1" si="201"/>
        <v/>
      </c>
      <c r="M941" s="174" t="str">
        <f t="shared" ca="1" si="198"/>
        <v/>
      </c>
      <c r="N941" s="174" t="str">
        <f t="shared" ca="1" si="193"/>
        <v/>
      </c>
      <c r="O941" s="236" t="str">
        <f ca="1">IF(O$5&lt;=TODAY(),#REF!,"")</f>
        <v/>
      </c>
      <c r="P941" s="236" t="str">
        <f t="shared" ca="1" si="199"/>
        <v/>
      </c>
      <c r="Q941" s="174" t="str">
        <f t="shared" ca="1" si="200"/>
        <v/>
      </c>
      <c r="R941" s="183">
        <v>0</v>
      </c>
    </row>
    <row r="942" spans="2:18" ht="11">
      <c r="B942" s="178"/>
      <c r="G942" s="181"/>
      <c r="I942" s="173">
        <f t="shared" si="192"/>
        <v>0</v>
      </c>
      <c r="J942" s="174" t="str">
        <f t="shared" ca="1" si="194"/>
        <v/>
      </c>
      <c r="K942" s="236" t="str">
        <f ca="1">IF(K$5&lt;=TODAY(),#REF!,"")</f>
        <v/>
      </c>
      <c r="L942" s="236" t="str">
        <f t="shared" ca="1" si="201"/>
        <v/>
      </c>
      <c r="M942" s="174" t="str">
        <f t="shared" ca="1" si="198"/>
        <v/>
      </c>
      <c r="N942" s="174" t="str">
        <f t="shared" ca="1" si="193"/>
        <v/>
      </c>
      <c r="O942" s="236" t="str">
        <f ca="1">IF(O$5&lt;=TODAY(),#REF!,"")</f>
        <v/>
      </c>
      <c r="P942" s="236" t="str">
        <f t="shared" ca="1" si="199"/>
        <v/>
      </c>
      <c r="Q942" s="174" t="str">
        <f t="shared" ca="1" si="200"/>
        <v/>
      </c>
      <c r="R942" s="183">
        <v>0</v>
      </c>
    </row>
    <row r="943" spans="2:18" ht="11">
      <c r="B943" s="178"/>
      <c r="G943" s="181"/>
      <c r="I943" s="173">
        <f t="shared" si="192"/>
        <v>0</v>
      </c>
      <c r="J943" s="174" t="str">
        <f t="shared" ca="1" si="194"/>
        <v/>
      </c>
      <c r="K943" s="236" t="str">
        <f ca="1">IF(K$5&lt;=TODAY(),#REF!,"")</f>
        <v/>
      </c>
      <c r="L943" s="236" t="str">
        <f t="shared" ca="1" si="201"/>
        <v/>
      </c>
      <c r="M943" s="174" t="str">
        <f t="shared" ca="1" si="198"/>
        <v/>
      </c>
      <c r="N943" s="174" t="str">
        <f t="shared" ca="1" si="193"/>
        <v/>
      </c>
      <c r="O943" s="236" t="str">
        <f ca="1">IF(O$5&lt;=TODAY(),#REF!,"")</f>
        <v/>
      </c>
      <c r="P943" s="236" t="str">
        <f t="shared" ref="P943:P962" ca="1" si="202">IF(P$5&lt;=TODAY(),O943,"")</f>
        <v/>
      </c>
      <c r="Q943" s="174" t="str">
        <f t="shared" ca="1" si="200"/>
        <v/>
      </c>
      <c r="R943" s="183">
        <v>0</v>
      </c>
    </row>
    <row r="944" spans="2:18" ht="11">
      <c r="B944" s="178"/>
      <c r="G944" s="181"/>
      <c r="I944" s="173">
        <f t="shared" si="192"/>
        <v>0</v>
      </c>
      <c r="J944" s="174" t="str">
        <f t="shared" ca="1" si="194"/>
        <v/>
      </c>
      <c r="K944" s="236" t="str">
        <f ca="1">IF(K$5&lt;=TODAY(),#REF!,"")</f>
        <v/>
      </c>
      <c r="L944" s="236" t="str">
        <f t="shared" ca="1" si="201"/>
        <v/>
      </c>
      <c r="M944" s="174" t="str">
        <f t="shared" ca="1" si="198"/>
        <v/>
      </c>
      <c r="N944" s="174" t="str">
        <f t="shared" ca="1" si="193"/>
        <v/>
      </c>
      <c r="O944" s="236" t="str">
        <f ca="1">IF(O$5&lt;=TODAY(),#REF!,"")</f>
        <v/>
      </c>
      <c r="P944" s="236" t="str">
        <f t="shared" ca="1" si="202"/>
        <v/>
      </c>
      <c r="Q944" s="174" t="str">
        <f t="shared" ref="Q944:Q963" ca="1" si="203">IF(Q$5&lt;=TODAY(),P944,"")</f>
        <v/>
      </c>
      <c r="R944" s="183">
        <v>0</v>
      </c>
    </row>
    <row r="945" spans="2:18" ht="11">
      <c r="B945" s="178"/>
      <c r="G945" s="181"/>
      <c r="I945" s="173">
        <f t="shared" si="192"/>
        <v>0</v>
      </c>
      <c r="J945" s="174" t="str">
        <f t="shared" ca="1" si="194"/>
        <v/>
      </c>
      <c r="K945" s="236" t="str">
        <f ca="1">IF(K$5&lt;=TODAY(),#REF!,"")</f>
        <v/>
      </c>
      <c r="L945" s="236" t="str">
        <f t="shared" ref="L945:L964" ca="1" si="204">IF(L$5&lt;=TODAY(),K945,"")</f>
        <v/>
      </c>
      <c r="M945" s="174" t="str">
        <f t="shared" ca="1" si="198"/>
        <v/>
      </c>
      <c r="N945" s="174" t="str">
        <f t="shared" ca="1" si="193"/>
        <v/>
      </c>
      <c r="O945" s="236" t="str">
        <f ca="1">IF(O$5&lt;=TODAY(),#REF!,"")</f>
        <v/>
      </c>
      <c r="P945" s="236" t="str">
        <f t="shared" ca="1" si="202"/>
        <v/>
      </c>
      <c r="Q945" s="174" t="str">
        <f t="shared" ca="1" si="203"/>
        <v/>
      </c>
      <c r="R945" s="183">
        <v>0</v>
      </c>
    </row>
    <row r="946" spans="2:18" ht="11">
      <c r="B946" s="178"/>
      <c r="G946" s="181"/>
      <c r="I946" s="173">
        <f t="shared" si="192"/>
        <v>0</v>
      </c>
      <c r="J946" s="174" t="str">
        <f t="shared" ca="1" si="194"/>
        <v/>
      </c>
      <c r="K946" s="236" t="str">
        <f ca="1">IF(K$5&lt;=TODAY(),#REF!,"")</f>
        <v/>
      </c>
      <c r="L946" s="236" t="str">
        <f t="shared" ca="1" si="204"/>
        <v/>
      </c>
      <c r="M946" s="174" t="str">
        <f t="shared" ca="1" si="198"/>
        <v/>
      </c>
      <c r="N946" s="174" t="str">
        <f t="shared" ca="1" si="193"/>
        <v/>
      </c>
      <c r="O946" s="236" t="str">
        <f ca="1">IF(O$5&lt;=TODAY(),#REF!,"")</f>
        <v/>
      </c>
      <c r="P946" s="236" t="str">
        <f t="shared" ca="1" si="202"/>
        <v/>
      </c>
      <c r="Q946" s="174" t="str">
        <f t="shared" ca="1" si="203"/>
        <v/>
      </c>
      <c r="R946" s="183">
        <v>0</v>
      </c>
    </row>
    <row r="947" spans="2:18" ht="11">
      <c r="B947" s="178"/>
      <c r="G947" s="181"/>
      <c r="I947" s="173">
        <f t="shared" si="192"/>
        <v>0</v>
      </c>
      <c r="J947" s="174" t="str">
        <f t="shared" ca="1" si="194"/>
        <v/>
      </c>
      <c r="K947" s="236" t="str">
        <f ca="1">IF(K$5&lt;=TODAY(),#REF!,"")</f>
        <v/>
      </c>
      <c r="L947" s="236" t="str">
        <f t="shared" ca="1" si="204"/>
        <v/>
      </c>
      <c r="M947" s="174" t="str">
        <f t="shared" ca="1" si="198"/>
        <v/>
      </c>
      <c r="N947" s="174" t="str">
        <f t="shared" ca="1" si="193"/>
        <v/>
      </c>
      <c r="O947" s="236" t="str">
        <f ca="1">IF(O$5&lt;=TODAY(),#REF!,"")</f>
        <v/>
      </c>
      <c r="P947" s="236" t="str">
        <f t="shared" ca="1" si="202"/>
        <v/>
      </c>
      <c r="Q947" s="174" t="str">
        <f t="shared" ca="1" si="203"/>
        <v/>
      </c>
      <c r="R947" s="183">
        <v>0</v>
      </c>
    </row>
    <row r="948" spans="2:18" ht="11">
      <c r="B948" s="178"/>
      <c r="G948" s="181"/>
      <c r="I948" s="173">
        <f t="shared" si="192"/>
        <v>0</v>
      </c>
      <c r="J948" s="174" t="str">
        <f t="shared" ca="1" si="194"/>
        <v/>
      </c>
      <c r="K948" s="236" t="str">
        <f ca="1">IF(K$5&lt;=TODAY(),#REF!,"")</f>
        <v/>
      </c>
      <c r="L948" s="236" t="str">
        <f t="shared" ca="1" si="204"/>
        <v/>
      </c>
      <c r="M948" s="174" t="str">
        <f t="shared" ca="1" si="198"/>
        <v/>
      </c>
      <c r="N948" s="174" t="str">
        <f t="shared" ca="1" si="193"/>
        <v/>
      </c>
      <c r="O948" s="236" t="str">
        <f ca="1">IF(O$5&lt;=TODAY(),#REF!,"")</f>
        <v/>
      </c>
      <c r="P948" s="236" t="str">
        <f t="shared" ca="1" si="202"/>
        <v/>
      </c>
      <c r="Q948" s="174" t="str">
        <f t="shared" ca="1" si="203"/>
        <v/>
      </c>
      <c r="R948" s="183">
        <v>0</v>
      </c>
    </row>
    <row r="949" spans="2:18" ht="11">
      <c r="B949" s="178"/>
      <c r="G949" s="181"/>
      <c r="I949" s="173">
        <f t="shared" si="192"/>
        <v>0</v>
      </c>
      <c r="J949" s="174" t="str">
        <f t="shared" ca="1" si="194"/>
        <v/>
      </c>
      <c r="K949" s="236" t="str">
        <f ca="1">IF(K$5&lt;=TODAY(),#REF!,"")</f>
        <v/>
      </c>
      <c r="L949" s="236" t="str">
        <f t="shared" ca="1" si="204"/>
        <v/>
      </c>
      <c r="M949" s="174" t="str">
        <f t="shared" ca="1" si="198"/>
        <v/>
      </c>
      <c r="N949" s="174" t="str">
        <f t="shared" ca="1" si="193"/>
        <v/>
      </c>
      <c r="O949" s="236" t="str">
        <f ca="1">IF(O$5&lt;=TODAY(),#REF!,"")</f>
        <v/>
      </c>
      <c r="P949" s="236" t="str">
        <f t="shared" ca="1" si="202"/>
        <v/>
      </c>
      <c r="Q949" s="174" t="str">
        <f t="shared" ca="1" si="203"/>
        <v/>
      </c>
      <c r="R949" s="183">
        <v>0</v>
      </c>
    </row>
    <row r="950" spans="2:18" ht="11">
      <c r="B950" s="178"/>
      <c r="G950" s="181"/>
      <c r="I950" s="173">
        <f t="shared" si="192"/>
        <v>0</v>
      </c>
      <c r="J950" s="174" t="str">
        <f t="shared" ca="1" si="194"/>
        <v/>
      </c>
      <c r="K950" s="236" t="str">
        <f ca="1">IF(K$5&lt;=TODAY(),#REF!,"")</f>
        <v/>
      </c>
      <c r="L950" s="236" t="str">
        <f t="shared" ca="1" si="204"/>
        <v/>
      </c>
      <c r="M950" s="174" t="str">
        <f t="shared" ca="1" si="198"/>
        <v/>
      </c>
      <c r="N950" s="174" t="str">
        <f t="shared" ca="1" si="193"/>
        <v/>
      </c>
      <c r="O950" s="236" t="str">
        <f ca="1">IF(O$5&lt;=TODAY(),#REF!,"")</f>
        <v/>
      </c>
      <c r="P950" s="236" t="str">
        <f t="shared" ca="1" si="202"/>
        <v/>
      </c>
      <c r="Q950" s="174" t="str">
        <f t="shared" ca="1" si="203"/>
        <v/>
      </c>
      <c r="R950" s="183">
        <v>0</v>
      </c>
    </row>
    <row r="951" spans="2:18" ht="11">
      <c r="B951" s="178"/>
      <c r="G951" s="181"/>
      <c r="I951" s="173">
        <f t="shared" si="192"/>
        <v>0</v>
      </c>
      <c r="J951" s="174" t="str">
        <f t="shared" ca="1" si="194"/>
        <v/>
      </c>
      <c r="K951" s="236" t="str">
        <f ca="1">IF(K$5&lt;=TODAY(),#REF!,"")</f>
        <v/>
      </c>
      <c r="L951" s="236" t="str">
        <f t="shared" ca="1" si="204"/>
        <v/>
      </c>
      <c r="M951" s="174" t="str">
        <f t="shared" ca="1" si="198"/>
        <v/>
      </c>
      <c r="N951" s="174" t="str">
        <f t="shared" ca="1" si="193"/>
        <v/>
      </c>
      <c r="O951" s="236" t="str">
        <f ca="1">IF(O$5&lt;=TODAY(),#REF!,"")</f>
        <v/>
      </c>
      <c r="P951" s="236" t="str">
        <f t="shared" ca="1" si="202"/>
        <v/>
      </c>
      <c r="Q951" s="174" t="str">
        <f t="shared" ca="1" si="203"/>
        <v/>
      </c>
      <c r="R951" s="183">
        <v>0</v>
      </c>
    </row>
    <row r="952" spans="2:18" ht="11">
      <c r="B952" s="178"/>
      <c r="G952" s="181"/>
      <c r="I952" s="173">
        <f t="shared" ref="I952:I1015" si="205">H952</f>
        <v>0</v>
      </c>
      <c r="J952" s="174" t="str">
        <f t="shared" ca="1" si="194"/>
        <v/>
      </c>
      <c r="K952" s="236" t="str">
        <f ca="1">IF(K$5&lt;=TODAY(),#REF!,"")</f>
        <v/>
      </c>
      <c r="L952" s="236" t="str">
        <f t="shared" ca="1" si="204"/>
        <v/>
      </c>
      <c r="M952" s="174" t="str">
        <f t="shared" ca="1" si="198"/>
        <v/>
      </c>
      <c r="N952" s="174" t="str">
        <f t="shared" ca="1" si="193"/>
        <v/>
      </c>
      <c r="O952" s="236" t="str">
        <f ca="1">IF(O$5&lt;=TODAY(),#REF!,"")</f>
        <v/>
      </c>
      <c r="P952" s="236" t="str">
        <f t="shared" ca="1" si="202"/>
        <v/>
      </c>
      <c r="Q952" s="174" t="str">
        <f t="shared" ca="1" si="203"/>
        <v/>
      </c>
      <c r="R952" s="183">
        <v>0</v>
      </c>
    </row>
    <row r="953" spans="2:18" ht="11">
      <c r="B953" s="178"/>
      <c r="G953" s="181"/>
      <c r="I953" s="173">
        <f t="shared" si="205"/>
        <v>0</v>
      </c>
      <c r="J953" s="174" t="str">
        <f t="shared" ca="1" si="194"/>
        <v/>
      </c>
      <c r="K953" s="236" t="str">
        <f ca="1">IF(K$5&lt;=TODAY(),#REF!,"")</f>
        <v/>
      </c>
      <c r="L953" s="236" t="str">
        <f t="shared" ca="1" si="204"/>
        <v/>
      </c>
      <c r="M953" s="174" t="str">
        <f t="shared" ca="1" si="198"/>
        <v/>
      </c>
      <c r="N953" s="174" t="str">
        <f t="shared" ca="1" si="193"/>
        <v/>
      </c>
      <c r="O953" s="236" t="str">
        <f ca="1">IF(O$5&lt;=TODAY(),#REF!,"")</f>
        <v/>
      </c>
      <c r="P953" s="236" t="str">
        <f t="shared" ca="1" si="202"/>
        <v/>
      </c>
      <c r="Q953" s="174" t="str">
        <f t="shared" ca="1" si="203"/>
        <v/>
      </c>
      <c r="R953" s="183">
        <v>0</v>
      </c>
    </row>
    <row r="954" spans="2:18" ht="11">
      <c r="B954" s="178"/>
      <c r="G954" s="181"/>
      <c r="I954" s="173">
        <f t="shared" si="205"/>
        <v>0</v>
      </c>
      <c r="J954" s="174" t="str">
        <f t="shared" ca="1" si="194"/>
        <v/>
      </c>
      <c r="K954" s="236" t="str">
        <f ca="1">IF(K$5&lt;=TODAY(),#REF!,"")</f>
        <v/>
      </c>
      <c r="L954" s="236" t="str">
        <f t="shared" ca="1" si="204"/>
        <v/>
      </c>
      <c r="M954" s="174" t="str">
        <f t="shared" ca="1" si="198"/>
        <v/>
      </c>
      <c r="N954" s="174" t="str">
        <f t="shared" ca="1" si="193"/>
        <v/>
      </c>
      <c r="O954" s="236" t="str">
        <f ca="1">IF(O$5&lt;=TODAY(),#REF!,"")</f>
        <v/>
      </c>
      <c r="P954" s="236" t="str">
        <f t="shared" ca="1" si="202"/>
        <v/>
      </c>
      <c r="Q954" s="174" t="str">
        <f t="shared" ca="1" si="203"/>
        <v/>
      </c>
      <c r="R954" s="183">
        <v>0</v>
      </c>
    </row>
    <row r="955" spans="2:18" ht="11">
      <c r="B955" s="178"/>
      <c r="G955" s="181"/>
      <c r="I955" s="173">
        <f t="shared" si="205"/>
        <v>0</v>
      </c>
      <c r="J955" s="174" t="str">
        <f t="shared" ca="1" si="194"/>
        <v/>
      </c>
      <c r="K955" s="236" t="str">
        <f ca="1">IF(K$5&lt;=TODAY(),#REF!,"")</f>
        <v/>
      </c>
      <c r="L955" s="236" t="str">
        <f t="shared" ca="1" si="204"/>
        <v/>
      </c>
      <c r="M955" s="174" t="str">
        <f t="shared" ca="1" si="198"/>
        <v/>
      </c>
      <c r="N955" s="174" t="str">
        <f t="shared" ca="1" si="193"/>
        <v/>
      </c>
      <c r="O955" s="236" t="str">
        <f ca="1">IF(O$5&lt;=TODAY(),#REF!,"")</f>
        <v/>
      </c>
      <c r="P955" s="236" t="str">
        <f t="shared" ca="1" si="202"/>
        <v/>
      </c>
      <c r="Q955" s="174" t="str">
        <f t="shared" ca="1" si="203"/>
        <v/>
      </c>
      <c r="R955" s="183">
        <v>0</v>
      </c>
    </row>
    <row r="956" spans="2:18" ht="11">
      <c r="B956" s="178"/>
      <c r="G956" s="181"/>
      <c r="I956" s="173">
        <f t="shared" si="205"/>
        <v>0</v>
      </c>
      <c r="J956" s="174" t="str">
        <f t="shared" ca="1" si="194"/>
        <v/>
      </c>
      <c r="K956" s="236" t="str">
        <f ca="1">IF(K$5&lt;=TODAY(),#REF!,"")</f>
        <v/>
      </c>
      <c r="L956" s="236" t="str">
        <f t="shared" ca="1" si="204"/>
        <v/>
      </c>
      <c r="M956" s="174" t="str">
        <f t="shared" ca="1" si="198"/>
        <v/>
      </c>
      <c r="N956" s="174" t="str">
        <f t="shared" ca="1" si="193"/>
        <v/>
      </c>
      <c r="O956" s="236" t="str">
        <f ca="1">IF(O$5&lt;=TODAY(),#REF!,"")</f>
        <v/>
      </c>
      <c r="P956" s="236" t="str">
        <f t="shared" ca="1" si="202"/>
        <v/>
      </c>
      <c r="Q956" s="174" t="str">
        <f t="shared" ca="1" si="203"/>
        <v/>
      </c>
      <c r="R956" s="183">
        <v>0</v>
      </c>
    </row>
    <row r="957" spans="2:18" ht="11">
      <c r="B957" s="178"/>
      <c r="G957" s="181"/>
      <c r="I957" s="173">
        <f t="shared" si="205"/>
        <v>0</v>
      </c>
      <c r="J957" s="174" t="str">
        <f t="shared" ca="1" si="194"/>
        <v/>
      </c>
      <c r="K957" s="236" t="str">
        <f ca="1">IF(K$5&lt;=TODAY(),#REF!,"")</f>
        <v/>
      </c>
      <c r="L957" s="236" t="str">
        <f t="shared" ca="1" si="204"/>
        <v/>
      </c>
      <c r="M957" s="174" t="str">
        <f t="shared" ca="1" si="198"/>
        <v/>
      </c>
      <c r="N957" s="174" t="str">
        <f t="shared" ca="1" si="193"/>
        <v/>
      </c>
      <c r="O957" s="236" t="str">
        <f ca="1">IF(O$5&lt;=TODAY(),#REF!,"")</f>
        <v/>
      </c>
      <c r="P957" s="236" t="str">
        <f t="shared" ca="1" si="202"/>
        <v/>
      </c>
      <c r="Q957" s="174" t="str">
        <f t="shared" ca="1" si="203"/>
        <v/>
      </c>
      <c r="R957" s="183">
        <v>0</v>
      </c>
    </row>
    <row r="958" spans="2:18" ht="11">
      <c r="B958" s="178"/>
      <c r="G958" s="181"/>
      <c r="I958" s="173">
        <f t="shared" si="205"/>
        <v>0</v>
      </c>
      <c r="J958" s="174" t="str">
        <f t="shared" ca="1" si="194"/>
        <v/>
      </c>
      <c r="K958" s="236" t="str">
        <f ca="1">IF(K$5&lt;=TODAY(),#REF!,"")</f>
        <v/>
      </c>
      <c r="L958" s="236" t="str">
        <f t="shared" ca="1" si="204"/>
        <v/>
      </c>
      <c r="M958" s="174" t="str">
        <f t="shared" ca="1" si="198"/>
        <v/>
      </c>
      <c r="N958" s="174" t="str">
        <f t="shared" ca="1" si="193"/>
        <v/>
      </c>
      <c r="O958" s="236" t="str">
        <f ca="1">IF(O$5&lt;=TODAY(),#REF!,"")</f>
        <v/>
      </c>
      <c r="P958" s="236" t="str">
        <f t="shared" ca="1" si="202"/>
        <v/>
      </c>
      <c r="Q958" s="174" t="str">
        <f t="shared" ca="1" si="203"/>
        <v/>
      </c>
      <c r="R958" s="183">
        <v>0</v>
      </c>
    </row>
    <row r="959" spans="2:18" ht="11">
      <c r="B959" s="178"/>
      <c r="G959" s="181"/>
      <c r="I959" s="173">
        <f t="shared" si="205"/>
        <v>0</v>
      </c>
      <c r="J959" s="174" t="str">
        <f t="shared" ca="1" si="194"/>
        <v/>
      </c>
      <c r="K959" s="236" t="str">
        <f ca="1">IF(K$5&lt;=TODAY(),#REF!,"")</f>
        <v/>
      </c>
      <c r="L959" s="236" t="str">
        <f t="shared" ca="1" si="204"/>
        <v/>
      </c>
      <c r="M959" s="174" t="str">
        <f t="shared" ca="1" si="198"/>
        <v/>
      </c>
      <c r="N959" s="174" t="str">
        <f t="shared" ca="1" si="193"/>
        <v/>
      </c>
      <c r="O959" s="236" t="str">
        <f ca="1">IF(O$5&lt;=TODAY(),#REF!,"")</f>
        <v/>
      </c>
      <c r="P959" s="236" t="str">
        <f t="shared" ca="1" si="202"/>
        <v/>
      </c>
      <c r="Q959" s="174" t="str">
        <f t="shared" ca="1" si="203"/>
        <v/>
      </c>
      <c r="R959" s="183">
        <v>0</v>
      </c>
    </row>
    <row r="960" spans="2:18" ht="11">
      <c r="B960" s="178"/>
      <c r="G960" s="181"/>
      <c r="I960" s="173">
        <f t="shared" si="205"/>
        <v>0</v>
      </c>
      <c r="J960" s="174" t="str">
        <f t="shared" ca="1" si="194"/>
        <v/>
      </c>
      <c r="K960" s="236" t="str">
        <f ca="1">IF(K$5&lt;=TODAY(),#REF!,"")</f>
        <v/>
      </c>
      <c r="L960" s="236" t="str">
        <f t="shared" ca="1" si="204"/>
        <v/>
      </c>
      <c r="M960" s="174" t="str">
        <f t="shared" ca="1" si="198"/>
        <v/>
      </c>
      <c r="N960" s="174" t="str">
        <f t="shared" ca="1" si="193"/>
        <v/>
      </c>
      <c r="O960" s="236" t="str">
        <f ca="1">IF(O$5&lt;=TODAY(),#REF!,"")</f>
        <v/>
      </c>
      <c r="P960" s="236" t="str">
        <f t="shared" ca="1" si="202"/>
        <v/>
      </c>
      <c r="Q960" s="174" t="str">
        <f t="shared" ca="1" si="203"/>
        <v/>
      </c>
      <c r="R960" s="183">
        <v>0</v>
      </c>
    </row>
    <row r="961" spans="2:18" ht="11">
      <c r="B961" s="178"/>
      <c r="G961" s="181"/>
      <c r="I961" s="173">
        <f t="shared" si="205"/>
        <v>0</v>
      </c>
      <c r="J961" s="174" t="str">
        <f t="shared" ca="1" si="194"/>
        <v/>
      </c>
      <c r="K961" s="236" t="str">
        <f ca="1">IF(K$5&lt;=TODAY(),#REF!,"")</f>
        <v/>
      </c>
      <c r="L961" s="236" t="str">
        <f t="shared" ca="1" si="204"/>
        <v/>
      </c>
      <c r="M961" s="174" t="str">
        <f t="shared" ca="1" si="198"/>
        <v/>
      </c>
      <c r="N961" s="174" t="str">
        <f t="shared" ca="1" si="193"/>
        <v/>
      </c>
      <c r="O961" s="236" t="str">
        <f ca="1">IF(O$5&lt;=TODAY(),#REF!,"")</f>
        <v/>
      </c>
      <c r="P961" s="236" t="str">
        <f t="shared" ca="1" si="202"/>
        <v/>
      </c>
      <c r="Q961" s="174" t="str">
        <f t="shared" ca="1" si="203"/>
        <v/>
      </c>
      <c r="R961" s="183">
        <v>0</v>
      </c>
    </row>
    <row r="962" spans="2:18" ht="11">
      <c r="B962" s="178"/>
      <c r="G962" s="181"/>
      <c r="I962" s="173">
        <f t="shared" si="205"/>
        <v>0</v>
      </c>
      <c r="J962" s="174" t="str">
        <f t="shared" ca="1" si="194"/>
        <v/>
      </c>
      <c r="K962" s="236" t="str">
        <f ca="1">IF(K$5&lt;=TODAY(),#REF!,"")</f>
        <v/>
      </c>
      <c r="L962" s="236" t="str">
        <f t="shared" ca="1" si="204"/>
        <v/>
      </c>
      <c r="M962" s="174" t="str">
        <f t="shared" ca="1" si="198"/>
        <v/>
      </c>
      <c r="N962" s="174" t="str">
        <f t="shared" ref="N962:N1025" ca="1" si="206">IF(N$5&lt;=TODAY(),M962,"")</f>
        <v/>
      </c>
      <c r="O962" s="236" t="str">
        <f ca="1">IF(O$5&lt;=TODAY(),#REF!,"")</f>
        <v/>
      </c>
      <c r="P962" s="236" t="str">
        <f t="shared" ca="1" si="202"/>
        <v/>
      </c>
      <c r="Q962" s="174" t="str">
        <f t="shared" ca="1" si="203"/>
        <v/>
      </c>
      <c r="R962" s="183">
        <v>0</v>
      </c>
    </row>
    <row r="963" spans="2:18" ht="11">
      <c r="B963" s="178"/>
      <c r="G963" s="181"/>
      <c r="I963" s="173">
        <f t="shared" si="205"/>
        <v>0</v>
      </c>
      <c r="J963" s="174" t="str">
        <f t="shared" ca="1" si="194"/>
        <v/>
      </c>
      <c r="K963" s="236" t="str">
        <f ca="1">IF(K$5&lt;=TODAY(),#REF!,"")</f>
        <v/>
      </c>
      <c r="L963" s="236" t="str">
        <f t="shared" ca="1" si="204"/>
        <v/>
      </c>
      <c r="M963" s="174" t="str">
        <f t="shared" ca="1" si="198"/>
        <v/>
      </c>
      <c r="N963" s="174" t="str">
        <f t="shared" ca="1" si="206"/>
        <v/>
      </c>
      <c r="O963" s="236" t="str">
        <f ca="1">IF(O$5&lt;=TODAY(),#REF!,"")</f>
        <v/>
      </c>
      <c r="P963" s="236" t="str">
        <f t="shared" ref="P963:P982" ca="1" si="207">IF(P$5&lt;=TODAY(),O963,"")</f>
        <v/>
      </c>
      <c r="Q963" s="174" t="str">
        <f t="shared" ca="1" si="203"/>
        <v/>
      </c>
      <c r="R963" s="183">
        <v>0</v>
      </c>
    </row>
    <row r="964" spans="2:18" ht="11">
      <c r="B964" s="178"/>
      <c r="G964" s="181"/>
      <c r="I964" s="173">
        <f t="shared" si="205"/>
        <v>0</v>
      </c>
      <c r="J964" s="174" t="str">
        <f t="shared" ca="1" si="194"/>
        <v/>
      </c>
      <c r="K964" s="236" t="str">
        <f ca="1">IF(K$5&lt;=TODAY(),#REF!,"")</f>
        <v/>
      </c>
      <c r="L964" s="236" t="str">
        <f t="shared" ca="1" si="204"/>
        <v/>
      </c>
      <c r="M964" s="174" t="str">
        <f t="shared" ca="1" si="198"/>
        <v/>
      </c>
      <c r="N964" s="174" t="str">
        <f t="shared" ca="1" si="206"/>
        <v/>
      </c>
      <c r="O964" s="236" t="str">
        <f ca="1">IF(O$5&lt;=TODAY(),#REF!,"")</f>
        <v/>
      </c>
      <c r="P964" s="236" t="str">
        <f t="shared" ca="1" si="207"/>
        <v/>
      </c>
      <c r="Q964" s="174" t="str">
        <f t="shared" ref="Q964:Q983" ca="1" si="208">IF(Q$5&lt;=TODAY(),P964,"")</f>
        <v/>
      </c>
      <c r="R964" s="183">
        <v>0</v>
      </c>
    </row>
    <row r="965" spans="2:18" ht="11">
      <c r="B965" s="178"/>
      <c r="G965" s="181"/>
      <c r="I965" s="173">
        <f t="shared" si="205"/>
        <v>0</v>
      </c>
      <c r="J965" s="174" t="str">
        <f t="shared" ca="1" si="194"/>
        <v/>
      </c>
      <c r="K965" s="236" t="str">
        <f ca="1">IF(K$5&lt;=TODAY(),#REF!,"")</f>
        <v/>
      </c>
      <c r="L965" s="236" t="str">
        <f t="shared" ref="L965:L984" ca="1" si="209">IF(L$5&lt;=TODAY(),K965,"")</f>
        <v/>
      </c>
      <c r="M965" s="174" t="str">
        <f t="shared" ca="1" si="198"/>
        <v/>
      </c>
      <c r="N965" s="174" t="str">
        <f t="shared" ca="1" si="206"/>
        <v/>
      </c>
      <c r="O965" s="236" t="str">
        <f ca="1">IF(O$5&lt;=TODAY(),#REF!,"")</f>
        <v/>
      </c>
      <c r="P965" s="236" t="str">
        <f t="shared" ca="1" si="207"/>
        <v/>
      </c>
      <c r="Q965" s="174" t="str">
        <f t="shared" ca="1" si="208"/>
        <v/>
      </c>
      <c r="R965" s="183">
        <v>0</v>
      </c>
    </row>
    <row r="966" spans="2:18" ht="11">
      <c r="B966" s="178"/>
      <c r="G966" s="181"/>
      <c r="I966" s="173">
        <f t="shared" si="205"/>
        <v>0</v>
      </c>
      <c r="J966" s="174" t="str">
        <f t="shared" ref="J966:J1029" ca="1" si="210">IF(J$5&lt;=TODAY(),I966,"")</f>
        <v/>
      </c>
      <c r="K966" s="236" t="str">
        <f ca="1">IF(K$5&lt;=TODAY(),#REF!,"")</f>
        <v/>
      </c>
      <c r="L966" s="236" t="str">
        <f t="shared" ca="1" si="209"/>
        <v/>
      </c>
      <c r="M966" s="174" t="str">
        <f t="shared" ca="1" si="198"/>
        <v/>
      </c>
      <c r="N966" s="174" t="str">
        <f t="shared" ca="1" si="206"/>
        <v/>
      </c>
      <c r="O966" s="236" t="str">
        <f ca="1">IF(O$5&lt;=TODAY(),#REF!,"")</f>
        <v/>
      </c>
      <c r="P966" s="236" t="str">
        <f t="shared" ca="1" si="207"/>
        <v/>
      </c>
      <c r="Q966" s="174" t="str">
        <f t="shared" ca="1" si="208"/>
        <v/>
      </c>
      <c r="R966" s="183">
        <v>0</v>
      </c>
    </row>
    <row r="967" spans="2:18" ht="11">
      <c r="B967" s="178"/>
      <c r="G967" s="181"/>
      <c r="I967" s="173">
        <f t="shared" si="205"/>
        <v>0</v>
      </c>
      <c r="J967" s="174" t="str">
        <f t="shared" ca="1" si="210"/>
        <v/>
      </c>
      <c r="K967" s="236" t="str">
        <f ca="1">IF(K$5&lt;=TODAY(),#REF!,"")</f>
        <v/>
      </c>
      <c r="L967" s="236" t="str">
        <f t="shared" ca="1" si="209"/>
        <v/>
      </c>
      <c r="M967" s="174" t="str">
        <f t="shared" ca="1" si="198"/>
        <v/>
      </c>
      <c r="N967" s="174" t="str">
        <f t="shared" ca="1" si="206"/>
        <v/>
      </c>
      <c r="O967" s="236" t="str">
        <f ca="1">IF(O$5&lt;=TODAY(),#REF!,"")</f>
        <v/>
      </c>
      <c r="P967" s="236" t="str">
        <f t="shared" ca="1" si="207"/>
        <v/>
      </c>
      <c r="Q967" s="174" t="str">
        <f t="shared" ca="1" si="208"/>
        <v/>
      </c>
      <c r="R967" s="183">
        <v>0</v>
      </c>
    </row>
    <row r="968" spans="2:18" ht="11">
      <c r="B968" s="178"/>
      <c r="G968" s="181"/>
      <c r="I968" s="173">
        <f t="shared" si="205"/>
        <v>0</v>
      </c>
      <c r="J968" s="174" t="str">
        <f t="shared" ca="1" si="210"/>
        <v/>
      </c>
      <c r="K968" s="236" t="str">
        <f ca="1">IF(K$5&lt;=TODAY(),#REF!,"")</f>
        <v/>
      </c>
      <c r="L968" s="236" t="str">
        <f t="shared" ca="1" si="209"/>
        <v/>
      </c>
      <c r="M968" s="174" t="str">
        <f t="shared" ca="1" si="198"/>
        <v/>
      </c>
      <c r="N968" s="174" t="str">
        <f t="shared" ca="1" si="206"/>
        <v/>
      </c>
      <c r="O968" s="236" t="str">
        <f ca="1">IF(O$5&lt;=TODAY(),#REF!,"")</f>
        <v/>
      </c>
      <c r="P968" s="236" t="str">
        <f t="shared" ca="1" si="207"/>
        <v/>
      </c>
      <c r="Q968" s="174" t="str">
        <f t="shared" ca="1" si="208"/>
        <v/>
      </c>
      <c r="R968" s="183">
        <v>0</v>
      </c>
    </row>
    <row r="969" spans="2:18" ht="11">
      <c r="B969" s="178"/>
      <c r="G969" s="181"/>
      <c r="I969" s="173">
        <f t="shared" si="205"/>
        <v>0</v>
      </c>
      <c r="J969" s="174" t="str">
        <f t="shared" ca="1" si="210"/>
        <v/>
      </c>
      <c r="K969" s="236" t="str">
        <f ca="1">IF(K$5&lt;=TODAY(),#REF!,"")</f>
        <v/>
      </c>
      <c r="L969" s="236" t="str">
        <f t="shared" ca="1" si="209"/>
        <v/>
      </c>
      <c r="M969" s="174" t="str">
        <f t="shared" ca="1" si="198"/>
        <v/>
      </c>
      <c r="N969" s="174" t="str">
        <f t="shared" ca="1" si="206"/>
        <v/>
      </c>
      <c r="O969" s="236" t="str">
        <f ca="1">IF(O$5&lt;=TODAY(),#REF!,"")</f>
        <v/>
      </c>
      <c r="P969" s="236" t="str">
        <f t="shared" ca="1" si="207"/>
        <v/>
      </c>
      <c r="Q969" s="174" t="str">
        <f t="shared" ca="1" si="208"/>
        <v/>
      </c>
      <c r="R969" s="183">
        <v>0</v>
      </c>
    </row>
    <row r="970" spans="2:18" ht="11">
      <c r="B970" s="178"/>
      <c r="G970" s="181"/>
      <c r="I970" s="173">
        <f t="shared" si="205"/>
        <v>0</v>
      </c>
      <c r="J970" s="174" t="str">
        <f t="shared" ca="1" si="210"/>
        <v/>
      </c>
      <c r="K970" s="236" t="str">
        <f ca="1">IF(K$5&lt;=TODAY(),#REF!,"")</f>
        <v/>
      </c>
      <c r="L970" s="236" t="str">
        <f t="shared" ca="1" si="209"/>
        <v/>
      </c>
      <c r="M970" s="174" t="str">
        <f t="shared" ref="M970:M1033" ca="1" si="211">IF(M$5&lt;=TODAY(),L970,"")</f>
        <v/>
      </c>
      <c r="N970" s="174" t="str">
        <f t="shared" ca="1" si="206"/>
        <v/>
      </c>
      <c r="O970" s="236" t="str">
        <f ca="1">IF(O$5&lt;=TODAY(),#REF!,"")</f>
        <v/>
      </c>
      <c r="P970" s="236" t="str">
        <f t="shared" ca="1" si="207"/>
        <v/>
      </c>
      <c r="Q970" s="174" t="str">
        <f t="shared" ca="1" si="208"/>
        <v/>
      </c>
      <c r="R970" s="183">
        <v>0</v>
      </c>
    </row>
    <row r="971" spans="2:18" ht="11">
      <c r="B971" s="178"/>
      <c r="G971" s="181"/>
      <c r="I971" s="173">
        <f t="shared" si="205"/>
        <v>0</v>
      </c>
      <c r="J971" s="174" t="str">
        <f t="shared" ca="1" si="210"/>
        <v/>
      </c>
      <c r="K971" s="236" t="str">
        <f ca="1">IF(K$5&lt;=TODAY(),#REF!,"")</f>
        <v/>
      </c>
      <c r="L971" s="236" t="str">
        <f t="shared" ca="1" si="209"/>
        <v/>
      </c>
      <c r="M971" s="174" t="str">
        <f t="shared" ca="1" si="211"/>
        <v/>
      </c>
      <c r="N971" s="174" t="str">
        <f t="shared" ca="1" si="206"/>
        <v/>
      </c>
      <c r="O971" s="236" t="str">
        <f ca="1">IF(O$5&lt;=TODAY(),#REF!,"")</f>
        <v/>
      </c>
      <c r="P971" s="236" t="str">
        <f t="shared" ca="1" si="207"/>
        <v/>
      </c>
      <c r="Q971" s="174" t="str">
        <f t="shared" ca="1" si="208"/>
        <v/>
      </c>
      <c r="R971" s="183">
        <v>0</v>
      </c>
    </row>
    <row r="972" spans="2:18" ht="11">
      <c r="B972" s="178"/>
      <c r="G972" s="181"/>
      <c r="I972" s="173">
        <f t="shared" si="205"/>
        <v>0</v>
      </c>
      <c r="J972" s="174" t="str">
        <f t="shared" ca="1" si="210"/>
        <v/>
      </c>
      <c r="K972" s="236" t="str">
        <f ca="1">IF(K$5&lt;=TODAY(),#REF!,"")</f>
        <v/>
      </c>
      <c r="L972" s="236" t="str">
        <f t="shared" ca="1" si="209"/>
        <v/>
      </c>
      <c r="M972" s="174" t="str">
        <f t="shared" ca="1" si="211"/>
        <v/>
      </c>
      <c r="N972" s="174" t="str">
        <f t="shared" ca="1" si="206"/>
        <v/>
      </c>
      <c r="O972" s="236" t="str">
        <f ca="1">IF(O$5&lt;=TODAY(),#REF!,"")</f>
        <v/>
      </c>
      <c r="P972" s="236" t="str">
        <f t="shared" ca="1" si="207"/>
        <v/>
      </c>
      <c r="Q972" s="174" t="str">
        <f t="shared" ca="1" si="208"/>
        <v/>
      </c>
      <c r="R972" s="183">
        <v>0</v>
      </c>
    </row>
    <row r="973" spans="2:18" ht="11">
      <c r="B973" s="178"/>
      <c r="G973" s="181"/>
      <c r="I973" s="173">
        <f t="shared" si="205"/>
        <v>0</v>
      </c>
      <c r="J973" s="174" t="str">
        <f t="shared" ca="1" si="210"/>
        <v/>
      </c>
      <c r="K973" s="236" t="str">
        <f ca="1">IF(K$5&lt;=TODAY(),#REF!,"")</f>
        <v/>
      </c>
      <c r="L973" s="236" t="str">
        <f t="shared" ca="1" si="209"/>
        <v/>
      </c>
      <c r="M973" s="174" t="str">
        <f t="shared" ca="1" si="211"/>
        <v/>
      </c>
      <c r="N973" s="174" t="str">
        <f t="shared" ca="1" si="206"/>
        <v/>
      </c>
      <c r="O973" s="236" t="str">
        <f ca="1">IF(O$5&lt;=TODAY(),#REF!,"")</f>
        <v/>
      </c>
      <c r="P973" s="236" t="str">
        <f t="shared" ca="1" si="207"/>
        <v/>
      </c>
      <c r="Q973" s="174" t="str">
        <f t="shared" ca="1" si="208"/>
        <v/>
      </c>
      <c r="R973" s="183">
        <v>0</v>
      </c>
    </row>
    <row r="974" spans="2:18" ht="11">
      <c r="B974" s="178"/>
      <c r="G974" s="181"/>
      <c r="I974" s="173">
        <f t="shared" si="205"/>
        <v>0</v>
      </c>
      <c r="J974" s="174" t="str">
        <f t="shared" ca="1" si="210"/>
        <v/>
      </c>
      <c r="K974" s="236" t="str">
        <f ca="1">IF(K$5&lt;=TODAY(),#REF!,"")</f>
        <v/>
      </c>
      <c r="L974" s="236" t="str">
        <f t="shared" ca="1" si="209"/>
        <v/>
      </c>
      <c r="M974" s="174" t="str">
        <f t="shared" ca="1" si="211"/>
        <v/>
      </c>
      <c r="N974" s="174" t="str">
        <f t="shared" ca="1" si="206"/>
        <v/>
      </c>
      <c r="O974" s="236" t="str">
        <f ca="1">IF(O$5&lt;=TODAY(),#REF!,"")</f>
        <v/>
      </c>
      <c r="P974" s="236" t="str">
        <f t="shared" ca="1" si="207"/>
        <v/>
      </c>
      <c r="Q974" s="174" t="str">
        <f t="shared" ca="1" si="208"/>
        <v/>
      </c>
      <c r="R974" s="183">
        <v>0</v>
      </c>
    </row>
    <row r="975" spans="2:18" ht="11">
      <c r="B975" s="178"/>
      <c r="G975" s="181"/>
      <c r="I975" s="173">
        <f t="shared" si="205"/>
        <v>0</v>
      </c>
      <c r="J975" s="174" t="str">
        <f t="shared" ca="1" si="210"/>
        <v/>
      </c>
      <c r="K975" s="236" t="str">
        <f ca="1">IF(K$5&lt;=TODAY(),#REF!,"")</f>
        <v/>
      </c>
      <c r="L975" s="236" t="str">
        <f t="shared" ca="1" si="209"/>
        <v/>
      </c>
      <c r="M975" s="174" t="str">
        <f t="shared" ca="1" si="211"/>
        <v/>
      </c>
      <c r="N975" s="174" t="str">
        <f t="shared" ca="1" si="206"/>
        <v/>
      </c>
      <c r="O975" s="236" t="str">
        <f ca="1">IF(O$5&lt;=TODAY(),#REF!,"")</f>
        <v/>
      </c>
      <c r="P975" s="236" t="str">
        <f t="shared" ca="1" si="207"/>
        <v/>
      </c>
      <c r="Q975" s="174" t="str">
        <f t="shared" ca="1" si="208"/>
        <v/>
      </c>
      <c r="R975" s="183">
        <v>0</v>
      </c>
    </row>
    <row r="976" spans="2:18" ht="11">
      <c r="B976" s="178"/>
      <c r="G976" s="181"/>
      <c r="I976" s="173">
        <f t="shared" si="205"/>
        <v>0</v>
      </c>
      <c r="J976" s="174" t="str">
        <f t="shared" ca="1" si="210"/>
        <v/>
      </c>
      <c r="K976" s="236" t="str">
        <f ca="1">IF(K$5&lt;=TODAY(),#REF!,"")</f>
        <v/>
      </c>
      <c r="L976" s="236" t="str">
        <f t="shared" ca="1" si="209"/>
        <v/>
      </c>
      <c r="M976" s="174" t="str">
        <f t="shared" ca="1" si="211"/>
        <v/>
      </c>
      <c r="N976" s="174" t="str">
        <f t="shared" ca="1" si="206"/>
        <v/>
      </c>
      <c r="O976" s="236" t="str">
        <f ca="1">IF(O$5&lt;=TODAY(),#REF!,"")</f>
        <v/>
      </c>
      <c r="P976" s="236" t="str">
        <f t="shared" ca="1" si="207"/>
        <v/>
      </c>
      <c r="Q976" s="174" t="str">
        <f t="shared" ca="1" si="208"/>
        <v/>
      </c>
      <c r="R976" s="183">
        <v>0</v>
      </c>
    </row>
    <row r="977" spans="2:18" ht="11">
      <c r="B977" s="178"/>
      <c r="G977" s="181"/>
      <c r="I977" s="173">
        <f t="shared" si="205"/>
        <v>0</v>
      </c>
      <c r="J977" s="174" t="str">
        <f t="shared" ca="1" si="210"/>
        <v/>
      </c>
      <c r="K977" s="236" t="str">
        <f ca="1">IF(K$5&lt;=TODAY(),#REF!,"")</f>
        <v/>
      </c>
      <c r="L977" s="236" t="str">
        <f t="shared" ca="1" si="209"/>
        <v/>
      </c>
      <c r="M977" s="174" t="str">
        <f t="shared" ca="1" si="211"/>
        <v/>
      </c>
      <c r="N977" s="174" t="str">
        <f t="shared" ca="1" si="206"/>
        <v/>
      </c>
      <c r="O977" s="236" t="str">
        <f ca="1">IF(O$5&lt;=TODAY(),#REF!,"")</f>
        <v/>
      </c>
      <c r="P977" s="236" t="str">
        <f t="shared" ca="1" si="207"/>
        <v/>
      </c>
      <c r="Q977" s="174" t="str">
        <f t="shared" ca="1" si="208"/>
        <v/>
      </c>
      <c r="R977" s="183">
        <v>0</v>
      </c>
    </row>
    <row r="978" spans="2:18" ht="11">
      <c r="B978" s="178"/>
      <c r="G978" s="181"/>
      <c r="I978" s="173">
        <f t="shared" si="205"/>
        <v>0</v>
      </c>
      <c r="J978" s="174" t="str">
        <f t="shared" ca="1" si="210"/>
        <v/>
      </c>
      <c r="K978" s="236" t="str">
        <f ca="1">IF(K$5&lt;=TODAY(),#REF!,"")</f>
        <v/>
      </c>
      <c r="L978" s="236" t="str">
        <f t="shared" ca="1" si="209"/>
        <v/>
      </c>
      <c r="M978" s="174" t="str">
        <f t="shared" ca="1" si="211"/>
        <v/>
      </c>
      <c r="N978" s="174" t="str">
        <f t="shared" ca="1" si="206"/>
        <v/>
      </c>
      <c r="O978" s="236" t="str">
        <f ca="1">IF(O$5&lt;=TODAY(),#REF!,"")</f>
        <v/>
      </c>
      <c r="P978" s="236" t="str">
        <f t="shared" ca="1" si="207"/>
        <v/>
      </c>
      <c r="Q978" s="174" t="str">
        <f t="shared" ca="1" si="208"/>
        <v/>
      </c>
      <c r="R978" s="183">
        <v>0</v>
      </c>
    </row>
    <row r="979" spans="2:18" ht="11">
      <c r="B979" s="178"/>
      <c r="G979" s="181"/>
      <c r="I979" s="173">
        <f t="shared" si="205"/>
        <v>0</v>
      </c>
      <c r="J979" s="174" t="str">
        <f t="shared" ca="1" si="210"/>
        <v/>
      </c>
      <c r="K979" s="236" t="str">
        <f ca="1">IF(K$5&lt;=TODAY(),#REF!,"")</f>
        <v/>
      </c>
      <c r="L979" s="236" t="str">
        <f t="shared" ca="1" si="209"/>
        <v/>
      </c>
      <c r="M979" s="174" t="str">
        <f t="shared" ca="1" si="211"/>
        <v/>
      </c>
      <c r="N979" s="174" t="str">
        <f t="shared" ca="1" si="206"/>
        <v/>
      </c>
      <c r="O979" s="236" t="str">
        <f ca="1">IF(O$5&lt;=TODAY(),#REF!,"")</f>
        <v/>
      </c>
      <c r="P979" s="236" t="str">
        <f t="shared" ca="1" si="207"/>
        <v/>
      </c>
      <c r="Q979" s="174" t="str">
        <f t="shared" ca="1" si="208"/>
        <v/>
      </c>
      <c r="R979" s="183">
        <v>0</v>
      </c>
    </row>
    <row r="980" spans="2:18" ht="11">
      <c r="B980" s="178"/>
      <c r="G980" s="181"/>
      <c r="I980" s="173">
        <f t="shared" si="205"/>
        <v>0</v>
      </c>
      <c r="J980" s="174" t="str">
        <f t="shared" ca="1" si="210"/>
        <v/>
      </c>
      <c r="K980" s="236" t="str">
        <f ca="1">IF(K$5&lt;=TODAY(),#REF!,"")</f>
        <v/>
      </c>
      <c r="L980" s="236" t="str">
        <f t="shared" ca="1" si="209"/>
        <v/>
      </c>
      <c r="M980" s="174" t="str">
        <f t="shared" ca="1" si="211"/>
        <v/>
      </c>
      <c r="N980" s="174" t="str">
        <f t="shared" ca="1" si="206"/>
        <v/>
      </c>
      <c r="O980" s="236" t="str">
        <f ca="1">IF(O$5&lt;=TODAY(),#REF!,"")</f>
        <v/>
      </c>
      <c r="P980" s="236" t="str">
        <f t="shared" ca="1" si="207"/>
        <v/>
      </c>
      <c r="Q980" s="174" t="str">
        <f t="shared" ca="1" si="208"/>
        <v/>
      </c>
      <c r="R980" s="183">
        <v>0</v>
      </c>
    </row>
    <row r="981" spans="2:18" ht="11">
      <c r="B981" s="178"/>
      <c r="G981" s="181"/>
      <c r="I981" s="173">
        <f t="shared" si="205"/>
        <v>0</v>
      </c>
      <c r="J981" s="174" t="str">
        <f t="shared" ca="1" si="210"/>
        <v/>
      </c>
      <c r="K981" s="236" t="str">
        <f ca="1">IF(K$5&lt;=TODAY(),#REF!,"")</f>
        <v/>
      </c>
      <c r="L981" s="236" t="str">
        <f t="shared" ca="1" si="209"/>
        <v/>
      </c>
      <c r="M981" s="174" t="str">
        <f t="shared" ca="1" si="211"/>
        <v/>
      </c>
      <c r="N981" s="174" t="str">
        <f t="shared" ca="1" si="206"/>
        <v/>
      </c>
      <c r="O981" s="236" t="str">
        <f ca="1">IF(O$5&lt;=TODAY(),#REF!,"")</f>
        <v/>
      </c>
      <c r="P981" s="236" t="str">
        <f t="shared" ca="1" si="207"/>
        <v/>
      </c>
      <c r="Q981" s="174" t="str">
        <f t="shared" ca="1" si="208"/>
        <v/>
      </c>
      <c r="R981" s="183">
        <v>0</v>
      </c>
    </row>
    <row r="982" spans="2:18" ht="11">
      <c r="B982" s="178"/>
      <c r="G982" s="181"/>
      <c r="I982" s="173">
        <f t="shared" si="205"/>
        <v>0</v>
      </c>
      <c r="J982" s="174" t="str">
        <f t="shared" ca="1" si="210"/>
        <v/>
      </c>
      <c r="K982" s="236" t="str">
        <f ca="1">IF(K$5&lt;=TODAY(),#REF!,"")</f>
        <v/>
      </c>
      <c r="L982" s="236" t="str">
        <f t="shared" ca="1" si="209"/>
        <v/>
      </c>
      <c r="M982" s="174" t="str">
        <f t="shared" ca="1" si="211"/>
        <v/>
      </c>
      <c r="N982" s="174" t="str">
        <f t="shared" ca="1" si="206"/>
        <v/>
      </c>
      <c r="O982" s="236" t="str">
        <f ca="1">IF(O$5&lt;=TODAY(),#REF!,"")</f>
        <v/>
      </c>
      <c r="P982" s="236" t="str">
        <f t="shared" ca="1" si="207"/>
        <v/>
      </c>
      <c r="Q982" s="174" t="str">
        <f t="shared" ca="1" si="208"/>
        <v/>
      </c>
      <c r="R982" s="183">
        <v>0</v>
      </c>
    </row>
    <row r="983" spans="2:18" ht="11">
      <c r="B983" s="178"/>
      <c r="G983" s="181"/>
      <c r="I983" s="173">
        <f t="shared" si="205"/>
        <v>0</v>
      </c>
      <c r="J983" s="174" t="str">
        <f t="shared" ca="1" si="210"/>
        <v/>
      </c>
      <c r="K983" s="236" t="str">
        <f ca="1">IF(K$5&lt;=TODAY(),#REF!,"")</f>
        <v/>
      </c>
      <c r="L983" s="236" t="str">
        <f t="shared" ca="1" si="209"/>
        <v/>
      </c>
      <c r="M983" s="174" t="str">
        <f t="shared" ca="1" si="211"/>
        <v/>
      </c>
      <c r="N983" s="174" t="str">
        <f t="shared" ca="1" si="206"/>
        <v/>
      </c>
      <c r="O983" s="236" t="str">
        <f ca="1">IF(O$5&lt;=TODAY(),#REF!,"")</f>
        <v/>
      </c>
      <c r="P983" s="236" t="str">
        <f t="shared" ref="P983:P1002" ca="1" si="212">IF(P$5&lt;=TODAY(),O983,"")</f>
        <v/>
      </c>
      <c r="Q983" s="174" t="str">
        <f t="shared" ca="1" si="208"/>
        <v/>
      </c>
      <c r="R983" s="183">
        <v>0</v>
      </c>
    </row>
    <row r="984" spans="2:18" ht="11">
      <c r="B984" s="178"/>
      <c r="G984" s="181"/>
      <c r="I984" s="173">
        <f t="shared" si="205"/>
        <v>0</v>
      </c>
      <c r="J984" s="174" t="str">
        <f t="shared" ca="1" si="210"/>
        <v/>
      </c>
      <c r="K984" s="236" t="str">
        <f ca="1">IF(K$5&lt;=TODAY(),#REF!,"")</f>
        <v/>
      </c>
      <c r="L984" s="236" t="str">
        <f t="shared" ca="1" si="209"/>
        <v/>
      </c>
      <c r="M984" s="174" t="str">
        <f t="shared" ca="1" si="211"/>
        <v/>
      </c>
      <c r="N984" s="174" t="str">
        <f t="shared" ca="1" si="206"/>
        <v/>
      </c>
      <c r="O984" s="236" t="str">
        <f ca="1">IF(O$5&lt;=TODAY(),#REF!,"")</f>
        <v/>
      </c>
      <c r="P984" s="236" t="str">
        <f t="shared" ca="1" si="212"/>
        <v/>
      </c>
      <c r="Q984" s="174" t="str">
        <f t="shared" ref="Q984:Q1003" ca="1" si="213">IF(Q$5&lt;=TODAY(),P984,"")</f>
        <v/>
      </c>
      <c r="R984" s="183">
        <v>0</v>
      </c>
    </row>
    <row r="985" spans="2:18" ht="11">
      <c r="B985" s="178"/>
      <c r="G985" s="181"/>
      <c r="I985" s="173">
        <f t="shared" si="205"/>
        <v>0</v>
      </c>
      <c r="J985" s="174" t="str">
        <f t="shared" ca="1" si="210"/>
        <v/>
      </c>
      <c r="K985" s="236" t="str">
        <f ca="1">IF(K$5&lt;=TODAY(),#REF!,"")</f>
        <v/>
      </c>
      <c r="L985" s="236" t="str">
        <f t="shared" ref="L985:L1004" ca="1" si="214">IF(L$5&lt;=TODAY(),K985,"")</f>
        <v/>
      </c>
      <c r="M985" s="174" t="str">
        <f t="shared" ca="1" si="211"/>
        <v/>
      </c>
      <c r="N985" s="174" t="str">
        <f t="shared" ca="1" si="206"/>
        <v/>
      </c>
      <c r="O985" s="236" t="str">
        <f ca="1">IF(O$5&lt;=TODAY(),#REF!,"")</f>
        <v/>
      </c>
      <c r="P985" s="236" t="str">
        <f t="shared" ca="1" si="212"/>
        <v/>
      </c>
      <c r="Q985" s="174" t="str">
        <f t="shared" ca="1" si="213"/>
        <v/>
      </c>
      <c r="R985" s="183">
        <v>0</v>
      </c>
    </row>
    <row r="986" spans="2:18" ht="11">
      <c r="B986" s="178"/>
      <c r="G986" s="181"/>
      <c r="I986" s="173">
        <f t="shared" si="205"/>
        <v>0</v>
      </c>
      <c r="J986" s="174" t="str">
        <f t="shared" ca="1" si="210"/>
        <v/>
      </c>
      <c r="K986" s="236" t="str">
        <f ca="1">IF(K$5&lt;=TODAY(),#REF!,"")</f>
        <v/>
      </c>
      <c r="L986" s="236" t="str">
        <f t="shared" ca="1" si="214"/>
        <v/>
      </c>
      <c r="M986" s="174" t="str">
        <f t="shared" ca="1" si="211"/>
        <v/>
      </c>
      <c r="N986" s="174" t="str">
        <f t="shared" ca="1" si="206"/>
        <v/>
      </c>
      <c r="O986" s="236" t="str">
        <f ca="1">IF(O$5&lt;=TODAY(),#REF!,"")</f>
        <v/>
      </c>
      <c r="P986" s="236" t="str">
        <f t="shared" ca="1" si="212"/>
        <v/>
      </c>
      <c r="Q986" s="174" t="str">
        <f t="shared" ca="1" si="213"/>
        <v/>
      </c>
      <c r="R986" s="183">
        <v>0</v>
      </c>
    </row>
    <row r="987" spans="2:18" ht="11">
      <c r="B987" s="178"/>
      <c r="G987" s="181"/>
      <c r="I987" s="173">
        <f t="shared" si="205"/>
        <v>0</v>
      </c>
      <c r="J987" s="174" t="str">
        <f t="shared" ca="1" si="210"/>
        <v/>
      </c>
      <c r="K987" s="236" t="str">
        <f ca="1">IF(K$5&lt;=TODAY(),#REF!,"")</f>
        <v/>
      </c>
      <c r="L987" s="236" t="str">
        <f t="shared" ca="1" si="214"/>
        <v/>
      </c>
      <c r="M987" s="174" t="str">
        <f t="shared" ca="1" si="211"/>
        <v/>
      </c>
      <c r="N987" s="174" t="str">
        <f t="shared" ca="1" si="206"/>
        <v/>
      </c>
      <c r="O987" s="236" t="str">
        <f ca="1">IF(O$5&lt;=TODAY(),#REF!,"")</f>
        <v/>
      </c>
      <c r="P987" s="236" t="str">
        <f t="shared" ca="1" si="212"/>
        <v/>
      </c>
      <c r="Q987" s="174" t="str">
        <f t="shared" ca="1" si="213"/>
        <v/>
      </c>
      <c r="R987" s="183">
        <v>0</v>
      </c>
    </row>
    <row r="988" spans="2:18" ht="11">
      <c r="B988" s="178"/>
      <c r="G988" s="181"/>
      <c r="I988" s="173">
        <f t="shared" si="205"/>
        <v>0</v>
      </c>
      <c r="J988" s="174" t="str">
        <f t="shared" ca="1" si="210"/>
        <v/>
      </c>
      <c r="K988" s="236" t="str">
        <f ca="1">IF(K$5&lt;=TODAY(),#REF!,"")</f>
        <v/>
      </c>
      <c r="L988" s="236" t="str">
        <f t="shared" ca="1" si="214"/>
        <v/>
      </c>
      <c r="M988" s="174" t="str">
        <f t="shared" ca="1" si="211"/>
        <v/>
      </c>
      <c r="N988" s="174" t="str">
        <f t="shared" ca="1" si="206"/>
        <v/>
      </c>
      <c r="O988" s="236" t="str">
        <f ca="1">IF(O$5&lt;=TODAY(),#REF!,"")</f>
        <v/>
      </c>
      <c r="P988" s="236" t="str">
        <f t="shared" ca="1" si="212"/>
        <v/>
      </c>
      <c r="Q988" s="174" t="str">
        <f t="shared" ca="1" si="213"/>
        <v/>
      </c>
      <c r="R988" s="183">
        <v>0</v>
      </c>
    </row>
    <row r="989" spans="2:18" ht="11">
      <c r="B989" s="178"/>
      <c r="G989" s="181"/>
      <c r="I989" s="173">
        <f t="shared" si="205"/>
        <v>0</v>
      </c>
      <c r="J989" s="174" t="str">
        <f t="shared" ca="1" si="210"/>
        <v/>
      </c>
      <c r="K989" s="236" t="str">
        <f ca="1">IF(K$5&lt;=TODAY(),#REF!,"")</f>
        <v/>
      </c>
      <c r="L989" s="236" t="str">
        <f t="shared" ca="1" si="214"/>
        <v/>
      </c>
      <c r="M989" s="174" t="str">
        <f t="shared" ca="1" si="211"/>
        <v/>
      </c>
      <c r="N989" s="174" t="str">
        <f t="shared" ca="1" si="206"/>
        <v/>
      </c>
      <c r="O989" s="236" t="str">
        <f ca="1">IF(O$5&lt;=TODAY(),#REF!,"")</f>
        <v/>
      </c>
      <c r="P989" s="236" t="str">
        <f t="shared" ca="1" si="212"/>
        <v/>
      </c>
      <c r="Q989" s="174" t="str">
        <f t="shared" ca="1" si="213"/>
        <v/>
      </c>
      <c r="R989" s="183">
        <v>0</v>
      </c>
    </row>
    <row r="990" spans="2:18" ht="11">
      <c r="B990" s="178"/>
      <c r="G990" s="181"/>
      <c r="I990" s="173">
        <f t="shared" si="205"/>
        <v>0</v>
      </c>
      <c r="J990" s="174" t="str">
        <f t="shared" ca="1" si="210"/>
        <v/>
      </c>
      <c r="K990" s="236" t="str">
        <f ca="1">IF(K$5&lt;=TODAY(),#REF!,"")</f>
        <v/>
      </c>
      <c r="L990" s="236" t="str">
        <f t="shared" ca="1" si="214"/>
        <v/>
      </c>
      <c r="M990" s="174" t="str">
        <f t="shared" ca="1" si="211"/>
        <v/>
      </c>
      <c r="N990" s="174" t="str">
        <f t="shared" ca="1" si="206"/>
        <v/>
      </c>
      <c r="O990" s="236" t="str">
        <f ca="1">IF(O$5&lt;=TODAY(),#REF!,"")</f>
        <v/>
      </c>
      <c r="P990" s="236" t="str">
        <f t="shared" ca="1" si="212"/>
        <v/>
      </c>
      <c r="Q990" s="174" t="str">
        <f t="shared" ca="1" si="213"/>
        <v/>
      </c>
      <c r="R990" s="183">
        <v>0</v>
      </c>
    </row>
    <row r="991" spans="2:18" ht="11">
      <c r="B991" s="178"/>
      <c r="G991" s="181"/>
      <c r="I991" s="173">
        <f t="shared" si="205"/>
        <v>0</v>
      </c>
      <c r="J991" s="174" t="str">
        <f t="shared" ca="1" si="210"/>
        <v/>
      </c>
      <c r="K991" s="236" t="str">
        <f ca="1">IF(K$5&lt;=TODAY(),#REF!,"")</f>
        <v/>
      </c>
      <c r="L991" s="236" t="str">
        <f t="shared" ca="1" si="214"/>
        <v/>
      </c>
      <c r="M991" s="174" t="str">
        <f t="shared" ca="1" si="211"/>
        <v/>
      </c>
      <c r="N991" s="174" t="str">
        <f t="shared" ca="1" si="206"/>
        <v/>
      </c>
      <c r="O991" s="236" t="str">
        <f ca="1">IF(O$5&lt;=TODAY(),#REF!,"")</f>
        <v/>
      </c>
      <c r="P991" s="236" t="str">
        <f t="shared" ca="1" si="212"/>
        <v/>
      </c>
      <c r="Q991" s="174" t="str">
        <f t="shared" ca="1" si="213"/>
        <v/>
      </c>
      <c r="R991" s="183">
        <v>0</v>
      </c>
    </row>
    <row r="992" spans="2:18" ht="11">
      <c r="B992" s="178"/>
      <c r="G992" s="181"/>
      <c r="I992" s="173">
        <f t="shared" si="205"/>
        <v>0</v>
      </c>
      <c r="J992" s="174" t="str">
        <f t="shared" ca="1" si="210"/>
        <v/>
      </c>
      <c r="K992" s="236" t="str">
        <f ca="1">IF(K$5&lt;=TODAY(),#REF!,"")</f>
        <v/>
      </c>
      <c r="L992" s="236" t="str">
        <f t="shared" ca="1" si="214"/>
        <v/>
      </c>
      <c r="M992" s="174" t="str">
        <f t="shared" ca="1" si="211"/>
        <v/>
      </c>
      <c r="N992" s="174" t="str">
        <f t="shared" ca="1" si="206"/>
        <v/>
      </c>
      <c r="O992" s="236" t="str">
        <f ca="1">IF(O$5&lt;=TODAY(),#REF!,"")</f>
        <v/>
      </c>
      <c r="P992" s="236" t="str">
        <f t="shared" ca="1" si="212"/>
        <v/>
      </c>
      <c r="Q992" s="174" t="str">
        <f t="shared" ca="1" si="213"/>
        <v/>
      </c>
      <c r="R992" s="183">
        <v>0</v>
      </c>
    </row>
    <row r="993" spans="2:18" ht="11">
      <c r="B993" s="178"/>
      <c r="G993" s="181"/>
      <c r="I993" s="173">
        <f t="shared" si="205"/>
        <v>0</v>
      </c>
      <c r="J993" s="174" t="str">
        <f t="shared" ca="1" si="210"/>
        <v/>
      </c>
      <c r="K993" s="236" t="str">
        <f ca="1">IF(K$5&lt;=TODAY(),#REF!,"")</f>
        <v/>
      </c>
      <c r="L993" s="236" t="str">
        <f t="shared" ca="1" si="214"/>
        <v/>
      </c>
      <c r="M993" s="174" t="str">
        <f t="shared" ca="1" si="211"/>
        <v/>
      </c>
      <c r="N993" s="174" t="str">
        <f t="shared" ca="1" si="206"/>
        <v/>
      </c>
      <c r="O993" s="236" t="str">
        <f ca="1">IF(O$5&lt;=TODAY(),#REF!,"")</f>
        <v/>
      </c>
      <c r="P993" s="236" t="str">
        <f t="shared" ca="1" si="212"/>
        <v/>
      </c>
      <c r="Q993" s="174" t="str">
        <f t="shared" ca="1" si="213"/>
        <v/>
      </c>
      <c r="R993" s="183">
        <v>0</v>
      </c>
    </row>
    <row r="994" spans="2:18" ht="11">
      <c r="B994" s="178"/>
      <c r="G994" s="181"/>
      <c r="I994" s="173">
        <f t="shared" si="205"/>
        <v>0</v>
      </c>
      <c r="J994" s="174" t="str">
        <f t="shared" ca="1" si="210"/>
        <v/>
      </c>
      <c r="K994" s="236" t="str">
        <f ca="1">IF(K$5&lt;=TODAY(),#REF!,"")</f>
        <v/>
      </c>
      <c r="L994" s="236" t="str">
        <f t="shared" ca="1" si="214"/>
        <v/>
      </c>
      <c r="M994" s="174" t="str">
        <f t="shared" ca="1" si="211"/>
        <v/>
      </c>
      <c r="N994" s="174" t="str">
        <f t="shared" ca="1" si="206"/>
        <v/>
      </c>
      <c r="O994" s="236" t="str">
        <f ca="1">IF(O$5&lt;=TODAY(),#REF!,"")</f>
        <v/>
      </c>
      <c r="P994" s="236" t="str">
        <f t="shared" ca="1" si="212"/>
        <v/>
      </c>
      <c r="Q994" s="174" t="str">
        <f t="shared" ca="1" si="213"/>
        <v/>
      </c>
      <c r="R994" s="183">
        <v>0</v>
      </c>
    </row>
    <row r="995" spans="2:18" ht="11">
      <c r="B995" s="178"/>
      <c r="G995" s="181"/>
      <c r="I995" s="173">
        <f t="shared" si="205"/>
        <v>0</v>
      </c>
      <c r="J995" s="174" t="str">
        <f t="shared" ca="1" si="210"/>
        <v/>
      </c>
      <c r="K995" s="236" t="str">
        <f ca="1">IF(K$5&lt;=TODAY(),#REF!,"")</f>
        <v/>
      </c>
      <c r="L995" s="236" t="str">
        <f t="shared" ca="1" si="214"/>
        <v/>
      </c>
      <c r="M995" s="174" t="str">
        <f t="shared" ca="1" si="211"/>
        <v/>
      </c>
      <c r="N995" s="174" t="str">
        <f t="shared" ca="1" si="206"/>
        <v/>
      </c>
      <c r="O995" s="236" t="str">
        <f ca="1">IF(O$5&lt;=TODAY(),#REF!,"")</f>
        <v/>
      </c>
      <c r="P995" s="236" t="str">
        <f t="shared" ca="1" si="212"/>
        <v/>
      </c>
      <c r="Q995" s="174" t="str">
        <f t="shared" ca="1" si="213"/>
        <v/>
      </c>
      <c r="R995" s="183">
        <v>0</v>
      </c>
    </row>
    <row r="996" spans="2:18" ht="11">
      <c r="B996" s="178"/>
      <c r="G996" s="181"/>
      <c r="I996" s="173">
        <f t="shared" si="205"/>
        <v>0</v>
      </c>
      <c r="J996" s="174" t="str">
        <f t="shared" ca="1" si="210"/>
        <v/>
      </c>
      <c r="K996" s="236" t="str">
        <f ca="1">IF(K$5&lt;=TODAY(),#REF!,"")</f>
        <v/>
      </c>
      <c r="L996" s="236" t="str">
        <f t="shared" ca="1" si="214"/>
        <v/>
      </c>
      <c r="M996" s="174" t="str">
        <f t="shared" ca="1" si="211"/>
        <v/>
      </c>
      <c r="N996" s="174" t="str">
        <f t="shared" ca="1" si="206"/>
        <v/>
      </c>
      <c r="O996" s="236" t="str">
        <f ca="1">IF(O$5&lt;=TODAY(),#REF!,"")</f>
        <v/>
      </c>
      <c r="P996" s="236" t="str">
        <f t="shared" ca="1" si="212"/>
        <v/>
      </c>
      <c r="Q996" s="174" t="str">
        <f t="shared" ca="1" si="213"/>
        <v/>
      </c>
      <c r="R996" s="183">
        <v>0</v>
      </c>
    </row>
    <row r="997" spans="2:18" ht="11">
      <c r="B997" s="178"/>
      <c r="G997" s="181"/>
      <c r="I997" s="173">
        <f t="shared" si="205"/>
        <v>0</v>
      </c>
      <c r="J997" s="174" t="str">
        <f t="shared" ca="1" si="210"/>
        <v/>
      </c>
      <c r="K997" s="236" t="str">
        <f ca="1">IF(K$5&lt;=TODAY(),#REF!,"")</f>
        <v/>
      </c>
      <c r="L997" s="236" t="str">
        <f t="shared" ca="1" si="214"/>
        <v/>
      </c>
      <c r="M997" s="174" t="str">
        <f t="shared" ca="1" si="211"/>
        <v/>
      </c>
      <c r="N997" s="174" t="str">
        <f t="shared" ca="1" si="206"/>
        <v/>
      </c>
      <c r="O997" s="236" t="str">
        <f ca="1">IF(O$5&lt;=TODAY(),#REF!,"")</f>
        <v/>
      </c>
      <c r="P997" s="236" t="str">
        <f t="shared" ca="1" si="212"/>
        <v/>
      </c>
      <c r="Q997" s="174" t="str">
        <f t="shared" ca="1" si="213"/>
        <v/>
      </c>
      <c r="R997" s="183">
        <v>0</v>
      </c>
    </row>
    <row r="998" spans="2:18" ht="11">
      <c r="B998" s="178"/>
      <c r="G998" s="181"/>
      <c r="I998" s="173">
        <f t="shared" si="205"/>
        <v>0</v>
      </c>
      <c r="J998" s="174" t="str">
        <f t="shared" ca="1" si="210"/>
        <v/>
      </c>
      <c r="K998" s="236" t="str">
        <f ca="1">IF(K$5&lt;=TODAY(),#REF!,"")</f>
        <v/>
      </c>
      <c r="L998" s="236" t="str">
        <f t="shared" ca="1" si="214"/>
        <v/>
      </c>
      <c r="M998" s="174" t="str">
        <f t="shared" ca="1" si="211"/>
        <v/>
      </c>
      <c r="N998" s="174" t="str">
        <f t="shared" ca="1" si="206"/>
        <v/>
      </c>
      <c r="O998" s="236" t="str">
        <f ca="1">IF(O$5&lt;=TODAY(),#REF!,"")</f>
        <v/>
      </c>
      <c r="P998" s="236" t="str">
        <f t="shared" ca="1" si="212"/>
        <v/>
      </c>
      <c r="Q998" s="174" t="str">
        <f t="shared" ca="1" si="213"/>
        <v/>
      </c>
      <c r="R998" s="183">
        <v>0</v>
      </c>
    </row>
    <row r="999" spans="2:18" ht="11">
      <c r="B999" s="178"/>
      <c r="G999" s="181"/>
      <c r="I999" s="173">
        <f t="shared" si="205"/>
        <v>0</v>
      </c>
      <c r="J999" s="174" t="str">
        <f t="shared" ca="1" si="210"/>
        <v/>
      </c>
      <c r="K999" s="236" t="str">
        <f ca="1">IF(K$5&lt;=TODAY(),#REF!,"")</f>
        <v/>
      </c>
      <c r="L999" s="236" t="str">
        <f t="shared" ca="1" si="214"/>
        <v/>
      </c>
      <c r="M999" s="174" t="str">
        <f t="shared" ca="1" si="211"/>
        <v/>
      </c>
      <c r="N999" s="174" t="str">
        <f t="shared" ca="1" si="206"/>
        <v/>
      </c>
      <c r="O999" s="236" t="str">
        <f ca="1">IF(O$5&lt;=TODAY(),#REF!,"")</f>
        <v/>
      </c>
      <c r="P999" s="236" t="str">
        <f t="shared" ca="1" si="212"/>
        <v/>
      </c>
      <c r="Q999" s="174" t="str">
        <f t="shared" ca="1" si="213"/>
        <v/>
      </c>
      <c r="R999" s="183">
        <v>0</v>
      </c>
    </row>
    <row r="1000" spans="2:18" ht="11">
      <c r="B1000" s="178"/>
      <c r="G1000" s="181"/>
      <c r="I1000" s="173">
        <f t="shared" si="205"/>
        <v>0</v>
      </c>
      <c r="J1000" s="174" t="str">
        <f t="shared" ca="1" si="210"/>
        <v/>
      </c>
      <c r="K1000" s="236" t="str">
        <f ca="1">IF(K$5&lt;=TODAY(),#REF!,"")</f>
        <v/>
      </c>
      <c r="L1000" s="236" t="str">
        <f t="shared" ca="1" si="214"/>
        <v/>
      </c>
      <c r="M1000" s="174" t="str">
        <f t="shared" ca="1" si="211"/>
        <v/>
      </c>
      <c r="N1000" s="174" t="str">
        <f t="shared" ca="1" si="206"/>
        <v/>
      </c>
      <c r="O1000" s="236" t="str">
        <f ca="1">IF(O$5&lt;=TODAY(),#REF!,"")</f>
        <v/>
      </c>
      <c r="P1000" s="236" t="str">
        <f t="shared" ca="1" si="212"/>
        <v/>
      </c>
      <c r="Q1000" s="174" t="str">
        <f t="shared" ca="1" si="213"/>
        <v/>
      </c>
      <c r="R1000" s="183">
        <v>0</v>
      </c>
    </row>
    <row r="1001" spans="2:18" ht="11">
      <c r="B1001" s="178"/>
      <c r="G1001" s="181"/>
      <c r="I1001" s="173">
        <f t="shared" si="205"/>
        <v>0</v>
      </c>
      <c r="J1001" s="174" t="str">
        <f t="shared" ca="1" si="210"/>
        <v/>
      </c>
      <c r="K1001" s="236" t="str">
        <f ca="1">IF(K$5&lt;=TODAY(),#REF!,"")</f>
        <v/>
      </c>
      <c r="L1001" s="236" t="str">
        <f t="shared" ca="1" si="214"/>
        <v/>
      </c>
      <c r="M1001" s="174" t="str">
        <f t="shared" ca="1" si="211"/>
        <v/>
      </c>
      <c r="N1001" s="174" t="str">
        <f t="shared" ca="1" si="206"/>
        <v/>
      </c>
      <c r="O1001" s="236" t="str">
        <f ca="1">IF(O$5&lt;=TODAY(),#REF!,"")</f>
        <v/>
      </c>
      <c r="P1001" s="236" t="str">
        <f t="shared" ca="1" si="212"/>
        <v/>
      </c>
      <c r="Q1001" s="174" t="str">
        <f t="shared" ca="1" si="213"/>
        <v/>
      </c>
      <c r="R1001" s="183">
        <v>0</v>
      </c>
    </row>
    <row r="1002" spans="2:18" ht="11">
      <c r="B1002" s="178"/>
      <c r="G1002" s="181"/>
      <c r="I1002" s="173">
        <f t="shared" si="205"/>
        <v>0</v>
      </c>
      <c r="J1002" s="174" t="str">
        <f t="shared" ca="1" si="210"/>
        <v/>
      </c>
      <c r="K1002" s="236" t="str">
        <f ca="1">IF(K$5&lt;=TODAY(),#REF!,"")</f>
        <v/>
      </c>
      <c r="L1002" s="236" t="str">
        <f t="shared" ca="1" si="214"/>
        <v/>
      </c>
      <c r="M1002" s="174" t="str">
        <f t="shared" ca="1" si="211"/>
        <v/>
      </c>
      <c r="N1002" s="174" t="str">
        <f t="shared" ca="1" si="206"/>
        <v/>
      </c>
      <c r="O1002" s="236" t="str">
        <f ca="1">IF(O$5&lt;=TODAY(),#REF!,"")</f>
        <v/>
      </c>
      <c r="P1002" s="236" t="str">
        <f t="shared" ca="1" si="212"/>
        <v/>
      </c>
      <c r="Q1002" s="174" t="str">
        <f t="shared" ca="1" si="213"/>
        <v/>
      </c>
      <c r="R1002" s="183">
        <v>0</v>
      </c>
    </row>
    <row r="1003" spans="2:18" ht="11">
      <c r="B1003" s="178"/>
      <c r="G1003" s="181"/>
      <c r="I1003" s="173">
        <f t="shared" si="205"/>
        <v>0</v>
      </c>
      <c r="J1003" s="174" t="str">
        <f t="shared" ca="1" si="210"/>
        <v/>
      </c>
      <c r="K1003" s="236" t="str">
        <f ca="1">IF(K$5&lt;=TODAY(),#REF!,"")</f>
        <v/>
      </c>
      <c r="L1003" s="236" t="str">
        <f t="shared" ca="1" si="214"/>
        <v/>
      </c>
      <c r="M1003" s="174" t="str">
        <f t="shared" ca="1" si="211"/>
        <v/>
      </c>
      <c r="N1003" s="174" t="str">
        <f t="shared" ca="1" si="206"/>
        <v/>
      </c>
      <c r="O1003" s="236" t="str">
        <f ca="1">IF(O$5&lt;=TODAY(),#REF!,"")</f>
        <v/>
      </c>
      <c r="P1003" s="236" t="str">
        <f t="shared" ref="P1003:P1022" ca="1" si="215">IF(P$5&lt;=TODAY(),O1003,"")</f>
        <v/>
      </c>
      <c r="Q1003" s="174" t="str">
        <f t="shared" ca="1" si="213"/>
        <v/>
      </c>
      <c r="R1003" s="183">
        <v>0</v>
      </c>
    </row>
    <row r="1004" spans="2:18" ht="11">
      <c r="B1004" s="178"/>
      <c r="G1004" s="181"/>
      <c r="I1004" s="173">
        <f t="shared" si="205"/>
        <v>0</v>
      </c>
      <c r="J1004" s="174" t="str">
        <f t="shared" ca="1" si="210"/>
        <v/>
      </c>
      <c r="K1004" s="236" t="str">
        <f ca="1">IF(K$5&lt;=TODAY(),#REF!,"")</f>
        <v/>
      </c>
      <c r="L1004" s="236" t="str">
        <f t="shared" ca="1" si="214"/>
        <v/>
      </c>
      <c r="M1004" s="174" t="str">
        <f t="shared" ca="1" si="211"/>
        <v/>
      </c>
      <c r="N1004" s="174" t="str">
        <f t="shared" ca="1" si="206"/>
        <v/>
      </c>
      <c r="O1004" s="236" t="str">
        <f ca="1">IF(O$5&lt;=TODAY(),#REF!,"")</f>
        <v/>
      </c>
      <c r="P1004" s="236" t="str">
        <f t="shared" ca="1" si="215"/>
        <v/>
      </c>
      <c r="Q1004" s="174" t="str">
        <f t="shared" ref="Q1004:Q1023" ca="1" si="216">IF(Q$5&lt;=TODAY(),P1004,"")</f>
        <v/>
      </c>
      <c r="R1004" s="183">
        <v>0</v>
      </c>
    </row>
    <row r="1005" spans="2:18" ht="11">
      <c r="B1005" s="178"/>
      <c r="G1005" s="181"/>
      <c r="I1005" s="173">
        <f t="shared" si="205"/>
        <v>0</v>
      </c>
      <c r="J1005" s="174" t="str">
        <f t="shared" ca="1" si="210"/>
        <v/>
      </c>
      <c r="K1005" s="236" t="str">
        <f ca="1">IF(K$5&lt;=TODAY(),#REF!,"")</f>
        <v/>
      </c>
      <c r="L1005" s="236" t="str">
        <f t="shared" ref="L1005:L1024" ca="1" si="217">IF(L$5&lt;=TODAY(),K1005,"")</f>
        <v/>
      </c>
      <c r="M1005" s="174" t="str">
        <f t="shared" ca="1" si="211"/>
        <v/>
      </c>
      <c r="N1005" s="174" t="str">
        <f t="shared" ca="1" si="206"/>
        <v/>
      </c>
      <c r="O1005" s="236" t="str">
        <f ca="1">IF(O$5&lt;=TODAY(),#REF!,"")</f>
        <v/>
      </c>
      <c r="P1005" s="236" t="str">
        <f t="shared" ca="1" si="215"/>
        <v/>
      </c>
      <c r="Q1005" s="174" t="str">
        <f t="shared" ca="1" si="216"/>
        <v/>
      </c>
      <c r="R1005" s="183">
        <v>0</v>
      </c>
    </row>
    <row r="1006" spans="2:18" ht="11">
      <c r="B1006" s="178"/>
      <c r="G1006" s="181"/>
      <c r="I1006" s="173">
        <f t="shared" si="205"/>
        <v>0</v>
      </c>
      <c r="J1006" s="174" t="str">
        <f t="shared" ca="1" si="210"/>
        <v/>
      </c>
      <c r="K1006" s="236" t="str">
        <f ca="1">IF(K$5&lt;=TODAY(),#REF!,"")</f>
        <v/>
      </c>
      <c r="L1006" s="236" t="str">
        <f t="shared" ca="1" si="217"/>
        <v/>
      </c>
      <c r="M1006" s="174" t="str">
        <f t="shared" ca="1" si="211"/>
        <v/>
      </c>
      <c r="N1006" s="174" t="str">
        <f t="shared" ca="1" si="206"/>
        <v/>
      </c>
      <c r="O1006" s="236" t="str">
        <f ca="1">IF(O$5&lt;=TODAY(),#REF!,"")</f>
        <v/>
      </c>
      <c r="P1006" s="236" t="str">
        <f t="shared" ca="1" si="215"/>
        <v/>
      </c>
      <c r="Q1006" s="174" t="str">
        <f t="shared" ca="1" si="216"/>
        <v/>
      </c>
      <c r="R1006" s="183">
        <v>0</v>
      </c>
    </row>
    <row r="1007" spans="2:18" ht="11">
      <c r="B1007" s="178"/>
      <c r="G1007" s="181"/>
      <c r="I1007" s="173">
        <f t="shared" si="205"/>
        <v>0</v>
      </c>
      <c r="J1007" s="174" t="str">
        <f t="shared" ca="1" si="210"/>
        <v/>
      </c>
      <c r="K1007" s="236" t="str">
        <f ca="1">IF(K$5&lt;=TODAY(),#REF!,"")</f>
        <v/>
      </c>
      <c r="L1007" s="236" t="str">
        <f t="shared" ca="1" si="217"/>
        <v/>
      </c>
      <c r="M1007" s="174" t="str">
        <f t="shared" ca="1" si="211"/>
        <v/>
      </c>
      <c r="N1007" s="174" t="str">
        <f t="shared" ca="1" si="206"/>
        <v/>
      </c>
      <c r="O1007" s="236" t="str">
        <f ca="1">IF(O$5&lt;=TODAY(),#REF!,"")</f>
        <v/>
      </c>
      <c r="P1007" s="236" t="str">
        <f t="shared" ca="1" si="215"/>
        <v/>
      </c>
      <c r="Q1007" s="174" t="str">
        <f t="shared" ca="1" si="216"/>
        <v/>
      </c>
      <c r="R1007" s="183">
        <v>0</v>
      </c>
    </row>
    <row r="1008" spans="2:18" ht="11">
      <c r="B1008" s="178"/>
      <c r="G1008" s="181"/>
      <c r="I1008" s="173">
        <f t="shared" si="205"/>
        <v>0</v>
      </c>
      <c r="J1008" s="174" t="str">
        <f t="shared" ca="1" si="210"/>
        <v/>
      </c>
      <c r="K1008" s="236" t="str">
        <f ca="1">IF(K$5&lt;=TODAY(),#REF!,"")</f>
        <v/>
      </c>
      <c r="L1008" s="236" t="str">
        <f t="shared" ca="1" si="217"/>
        <v/>
      </c>
      <c r="M1008" s="174" t="str">
        <f t="shared" ca="1" si="211"/>
        <v/>
      </c>
      <c r="N1008" s="174" t="str">
        <f t="shared" ca="1" si="206"/>
        <v/>
      </c>
      <c r="O1008" s="236" t="str">
        <f ca="1">IF(O$5&lt;=TODAY(),#REF!,"")</f>
        <v/>
      </c>
      <c r="P1008" s="236" t="str">
        <f t="shared" ca="1" si="215"/>
        <v/>
      </c>
      <c r="Q1008" s="174" t="str">
        <f t="shared" ca="1" si="216"/>
        <v/>
      </c>
      <c r="R1008" s="183">
        <v>0</v>
      </c>
    </row>
    <row r="1009" spans="2:18" ht="11">
      <c r="B1009" s="178"/>
      <c r="G1009" s="181"/>
      <c r="I1009" s="173">
        <f t="shared" si="205"/>
        <v>0</v>
      </c>
      <c r="J1009" s="174" t="str">
        <f t="shared" ca="1" si="210"/>
        <v/>
      </c>
      <c r="K1009" s="236" t="str">
        <f ca="1">IF(K$5&lt;=TODAY(),#REF!,"")</f>
        <v/>
      </c>
      <c r="L1009" s="236" t="str">
        <f t="shared" ca="1" si="217"/>
        <v/>
      </c>
      <c r="M1009" s="174" t="str">
        <f t="shared" ca="1" si="211"/>
        <v/>
      </c>
      <c r="N1009" s="174" t="str">
        <f t="shared" ca="1" si="206"/>
        <v/>
      </c>
      <c r="O1009" s="236" t="str">
        <f ca="1">IF(O$5&lt;=TODAY(),#REF!,"")</f>
        <v/>
      </c>
      <c r="P1009" s="236" t="str">
        <f t="shared" ca="1" si="215"/>
        <v/>
      </c>
      <c r="Q1009" s="174" t="str">
        <f t="shared" ca="1" si="216"/>
        <v/>
      </c>
      <c r="R1009" s="183">
        <v>0</v>
      </c>
    </row>
    <row r="1010" spans="2:18" ht="11">
      <c r="B1010" s="178"/>
      <c r="G1010" s="181"/>
      <c r="I1010" s="173">
        <f t="shared" si="205"/>
        <v>0</v>
      </c>
      <c r="J1010" s="174" t="str">
        <f t="shared" ca="1" si="210"/>
        <v/>
      </c>
      <c r="K1010" s="236" t="str">
        <f ca="1">IF(K$5&lt;=TODAY(),#REF!,"")</f>
        <v/>
      </c>
      <c r="L1010" s="236" t="str">
        <f t="shared" ca="1" si="217"/>
        <v/>
      </c>
      <c r="M1010" s="174" t="str">
        <f t="shared" ca="1" si="211"/>
        <v/>
      </c>
      <c r="N1010" s="174" t="str">
        <f t="shared" ca="1" si="206"/>
        <v/>
      </c>
      <c r="O1010" s="236" t="str">
        <f ca="1">IF(O$5&lt;=TODAY(),#REF!,"")</f>
        <v/>
      </c>
      <c r="P1010" s="236" t="str">
        <f t="shared" ca="1" si="215"/>
        <v/>
      </c>
      <c r="Q1010" s="174" t="str">
        <f t="shared" ca="1" si="216"/>
        <v/>
      </c>
      <c r="R1010" s="183">
        <v>0</v>
      </c>
    </row>
    <row r="1011" spans="2:18" ht="11">
      <c r="B1011" s="178"/>
      <c r="G1011" s="181"/>
      <c r="I1011" s="173">
        <f t="shared" si="205"/>
        <v>0</v>
      </c>
      <c r="J1011" s="174" t="str">
        <f t="shared" ca="1" si="210"/>
        <v/>
      </c>
      <c r="K1011" s="236" t="str">
        <f ca="1">IF(K$5&lt;=TODAY(),#REF!,"")</f>
        <v/>
      </c>
      <c r="L1011" s="236" t="str">
        <f t="shared" ca="1" si="217"/>
        <v/>
      </c>
      <c r="M1011" s="174" t="str">
        <f t="shared" ca="1" si="211"/>
        <v/>
      </c>
      <c r="N1011" s="174" t="str">
        <f t="shared" ca="1" si="206"/>
        <v/>
      </c>
      <c r="O1011" s="236" t="str">
        <f ca="1">IF(O$5&lt;=TODAY(),#REF!,"")</f>
        <v/>
      </c>
      <c r="P1011" s="236" t="str">
        <f t="shared" ca="1" si="215"/>
        <v/>
      </c>
      <c r="Q1011" s="174" t="str">
        <f t="shared" ca="1" si="216"/>
        <v/>
      </c>
      <c r="R1011" s="183">
        <v>0</v>
      </c>
    </row>
    <row r="1012" spans="2:18" ht="11">
      <c r="B1012" s="178"/>
      <c r="G1012" s="181"/>
      <c r="I1012" s="173">
        <f t="shared" si="205"/>
        <v>0</v>
      </c>
      <c r="J1012" s="174" t="str">
        <f t="shared" ca="1" si="210"/>
        <v/>
      </c>
      <c r="K1012" s="236" t="str">
        <f ca="1">IF(K$5&lt;=TODAY(),#REF!,"")</f>
        <v/>
      </c>
      <c r="L1012" s="236" t="str">
        <f t="shared" ca="1" si="217"/>
        <v/>
      </c>
      <c r="M1012" s="174" t="str">
        <f t="shared" ca="1" si="211"/>
        <v/>
      </c>
      <c r="N1012" s="174" t="str">
        <f t="shared" ca="1" si="206"/>
        <v/>
      </c>
      <c r="O1012" s="236" t="str">
        <f ca="1">IF(O$5&lt;=TODAY(),#REF!,"")</f>
        <v/>
      </c>
      <c r="P1012" s="236" t="str">
        <f t="shared" ca="1" si="215"/>
        <v/>
      </c>
      <c r="Q1012" s="174" t="str">
        <f t="shared" ca="1" si="216"/>
        <v/>
      </c>
      <c r="R1012" s="183">
        <v>0</v>
      </c>
    </row>
    <row r="1013" spans="2:18" ht="11">
      <c r="B1013" s="178"/>
      <c r="G1013" s="181"/>
      <c r="I1013" s="173">
        <f t="shared" si="205"/>
        <v>0</v>
      </c>
      <c r="J1013" s="174" t="str">
        <f t="shared" ca="1" si="210"/>
        <v/>
      </c>
      <c r="K1013" s="236" t="str">
        <f ca="1">IF(K$5&lt;=TODAY(),#REF!,"")</f>
        <v/>
      </c>
      <c r="L1013" s="236" t="str">
        <f t="shared" ca="1" si="217"/>
        <v/>
      </c>
      <c r="M1013" s="174" t="str">
        <f t="shared" ca="1" si="211"/>
        <v/>
      </c>
      <c r="N1013" s="174" t="str">
        <f t="shared" ca="1" si="206"/>
        <v/>
      </c>
      <c r="O1013" s="236" t="str">
        <f ca="1">IF(O$5&lt;=TODAY(),#REF!,"")</f>
        <v/>
      </c>
      <c r="P1013" s="236" t="str">
        <f t="shared" ca="1" si="215"/>
        <v/>
      </c>
      <c r="Q1013" s="174" t="str">
        <f t="shared" ca="1" si="216"/>
        <v/>
      </c>
      <c r="R1013" s="183">
        <v>0</v>
      </c>
    </row>
    <row r="1014" spans="2:18" ht="11">
      <c r="B1014" s="178"/>
      <c r="G1014" s="181"/>
      <c r="I1014" s="173">
        <f t="shared" si="205"/>
        <v>0</v>
      </c>
      <c r="J1014" s="174" t="str">
        <f t="shared" ca="1" si="210"/>
        <v/>
      </c>
      <c r="K1014" s="236" t="str">
        <f ca="1">IF(K$5&lt;=TODAY(),#REF!,"")</f>
        <v/>
      </c>
      <c r="L1014" s="236" t="str">
        <f t="shared" ca="1" si="217"/>
        <v/>
      </c>
      <c r="M1014" s="174" t="str">
        <f t="shared" ca="1" si="211"/>
        <v/>
      </c>
      <c r="N1014" s="174" t="str">
        <f t="shared" ca="1" si="206"/>
        <v/>
      </c>
      <c r="O1014" s="236" t="str">
        <f ca="1">IF(O$5&lt;=TODAY(),#REF!,"")</f>
        <v/>
      </c>
      <c r="P1014" s="236" t="str">
        <f t="shared" ca="1" si="215"/>
        <v/>
      </c>
      <c r="Q1014" s="174" t="str">
        <f t="shared" ca="1" si="216"/>
        <v/>
      </c>
      <c r="R1014" s="183">
        <v>0</v>
      </c>
    </row>
    <row r="1015" spans="2:18" ht="11">
      <c r="B1015" s="178"/>
      <c r="G1015" s="181"/>
      <c r="I1015" s="173">
        <f t="shared" si="205"/>
        <v>0</v>
      </c>
      <c r="J1015" s="174" t="str">
        <f t="shared" ca="1" si="210"/>
        <v/>
      </c>
      <c r="K1015" s="236" t="str">
        <f ca="1">IF(K$5&lt;=TODAY(),#REF!,"")</f>
        <v/>
      </c>
      <c r="L1015" s="236" t="str">
        <f t="shared" ca="1" si="217"/>
        <v/>
      </c>
      <c r="M1015" s="174" t="str">
        <f t="shared" ca="1" si="211"/>
        <v/>
      </c>
      <c r="N1015" s="174" t="str">
        <f t="shared" ca="1" si="206"/>
        <v/>
      </c>
      <c r="O1015" s="236" t="str">
        <f ca="1">IF(O$5&lt;=TODAY(),#REF!,"")</f>
        <v/>
      </c>
      <c r="P1015" s="236" t="str">
        <f t="shared" ca="1" si="215"/>
        <v/>
      </c>
      <c r="Q1015" s="174" t="str">
        <f t="shared" ca="1" si="216"/>
        <v/>
      </c>
      <c r="R1015" s="183">
        <v>0</v>
      </c>
    </row>
    <row r="1016" spans="2:18" ht="11">
      <c r="B1016" s="178"/>
      <c r="G1016" s="181"/>
      <c r="I1016" s="173">
        <f t="shared" ref="I1016:I1079" si="218">H1016</f>
        <v>0</v>
      </c>
      <c r="J1016" s="174" t="str">
        <f t="shared" ca="1" si="210"/>
        <v/>
      </c>
      <c r="K1016" s="236" t="str">
        <f ca="1">IF(K$5&lt;=TODAY(),#REF!,"")</f>
        <v/>
      </c>
      <c r="L1016" s="236" t="str">
        <f t="shared" ca="1" si="217"/>
        <v/>
      </c>
      <c r="M1016" s="174" t="str">
        <f t="shared" ca="1" si="211"/>
        <v/>
      </c>
      <c r="N1016" s="174" t="str">
        <f t="shared" ca="1" si="206"/>
        <v/>
      </c>
      <c r="O1016" s="236" t="str">
        <f ca="1">IF(O$5&lt;=TODAY(),#REF!,"")</f>
        <v/>
      </c>
      <c r="P1016" s="236" t="str">
        <f t="shared" ca="1" si="215"/>
        <v/>
      </c>
      <c r="Q1016" s="174" t="str">
        <f t="shared" ca="1" si="216"/>
        <v/>
      </c>
      <c r="R1016" s="183">
        <v>0</v>
      </c>
    </row>
    <row r="1017" spans="2:18" ht="11">
      <c r="B1017" s="178"/>
      <c r="G1017" s="181"/>
      <c r="I1017" s="173">
        <f t="shared" si="218"/>
        <v>0</v>
      </c>
      <c r="J1017" s="174" t="str">
        <f t="shared" ca="1" si="210"/>
        <v/>
      </c>
      <c r="K1017" s="236" t="str">
        <f ca="1">IF(K$5&lt;=TODAY(),#REF!,"")</f>
        <v/>
      </c>
      <c r="L1017" s="236" t="str">
        <f t="shared" ca="1" si="217"/>
        <v/>
      </c>
      <c r="M1017" s="174" t="str">
        <f t="shared" ca="1" si="211"/>
        <v/>
      </c>
      <c r="N1017" s="174" t="str">
        <f t="shared" ca="1" si="206"/>
        <v/>
      </c>
      <c r="O1017" s="236" t="str">
        <f ca="1">IF(O$5&lt;=TODAY(),#REF!,"")</f>
        <v/>
      </c>
      <c r="P1017" s="236" t="str">
        <f t="shared" ca="1" si="215"/>
        <v/>
      </c>
      <c r="Q1017" s="174" t="str">
        <f t="shared" ca="1" si="216"/>
        <v/>
      </c>
      <c r="R1017" s="183">
        <v>0</v>
      </c>
    </row>
    <row r="1018" spans="2:18" ht="11">
      <c r="B1018" s="178"/>
      <c r="G1018" s="181"/>
      <c r="I1018" s="173">
        <f t="shared" si="218"/>
        <v>0</v>
      </c>
      <c r="J1018" s="174" t="str">
        <f t="shared" ca="1" si="210"/>
        <v/>
      </c>
      <c r="K1018" s="236" t="str">
        <f ca="1">IF(K$5&lt;=TODAY(),#REF!,"")</f>
        <v/>
      </c>
      <c r="L1018" s="236" t="str">
        <f t="shared" ca="1" si="217"/>
        <v/>
      </c>
      <c r="M1018" s="174" t="str">
        <f t="shared" ca="1" si="211"/>
        <v/>
      </c>
      <c r="N1018" s="174" t="str">
        <f t="shared" ca="1" si="206"/>
        <v/>
      </c>
      <c r="O1018" s="236" t="str">
        <f ca="1">IF(O$5&lt;=TODAY(),#REF!,"")</f>
        <v/>
      </c>
      <c r="P1018" s="236" t="str">
        <f t="shared" ca="1" si="215"/>
        <v/>
      </c>
      <c r="Q1018" s="174" t="str">
        <f t="shared" ca="1" si="216"/>
        <v/>
      </c>
      <c r="R1018" s="183">
        <v>0</v>
      </c>
    </row>
    <row r="1019" spans="2:18" ht="11">
      <c r="B1019" s="178"/>
      <c r="G1019" s="181"/>
      <c r="I1019" s="173">
        <f t="shared" si="218"/>
        <v>0</v>
      </c>
      <c r="J1019" s="174" t="str">
        <f t="shared" ca="1" si="210"/>
        <v/>
      </c>
      <c r="K1019" s="236" t="str">
        <f ca="1">IF(K$5&lt;=TODAY(),#REF!,"")</f>
        <v/>
      </c>
      <c r="L1019" s="236" t="str">
        <f t="shared" ca="1" si="217"/>
        <v/>
      </c>
      <c r="M1019" s="174" t="str">
        <f t="shared" ca="1" si="211"/>
        <v/>
      </c>
      <c r="N1019" s="174" t="str">
        <f t="shared" ca="1" si="206"/>
        <v/>
      </c>
      <c r="O1019" s="236" t="str">
        <f ca="1">IF(O$5&lt;=TODAY(),#REF!,"")</f>
        <v/>
      </c>
      <c r="P1019" s="236" t="str">
        <f t="shared" ca="1" si="215"/>
        <v/>
      </c>
      <c r="Q1019" s="174" t="str">
        <f t="shared" ca="1" si="216"/>
        <v/>
      </c>
      <c r="R1019" s="183">
        <v>0</v>
      </c>
    </row>
    <row r="1020" spans="2:18" ht="11">
      <c r="B1020" s="178"/>
      <c r="G1020" s="181"/>
      <c r="I1020" s="173">
        <f t="shared" si="218"/>
        <v>0</v>
      </c>
      <c r="J1020" s="174" t="str">
        <f t="shared" ca="1" si="210"/>
        <v/>
      </c>
      <c r="K1020" s="236" t="str">
        <f ca="1">IF(K$5&lt;=TODAY(),#REF!,"")</f>
        <v/>
      </c>
      <c r="L1020" s="236" t="str">
        <f t="shared" ca="1" si="217"/>
        <v/>
      </c>
      <c r="M1020" s="174" t="str">
        <f t="shared" ca="1" si="211"/>
        <v/>
      </c>
      <c r="N1020" s="174" t="str">
        <f t="shared" ca="1" si="206"/>
        <v/>
      </c>
      <c r="O1020" s="236" t="str">
        <f ca="1">IF(O$5&lt;=TODAY(),#REF!,"")</f>
        <v/>
      </c>
      <c r="P1020" s="236" t="str">
        <f t="shared" ca="1" si="215"/>
        <v/>
      </c>
      <c r="Q1020" s="174" t="str">
        <f t="shared" ca="1" si="216"/>
        <v/>
      </c>
      <c r="R1020" s="183">
        <v>0</v>
      </c>
    </row>
    <row r="1021" spans="2:18" ht="11">
      <c r="B1021" s="178"/>
      <c r="G1021" s="181"/>
      <c r="I1021" s="173">
        <f t="shared" si="218"/>
        <v>0</v>
      </c>
      <c r="J1021" s="174" t="str">
        <f t="shared" ca="1" si="210"/>
        <v/>
      </c>
      <c r="K1021" s="236" t="str">
        <f ca="1">IF(K$5&lt;=TODAY(),#REF!,"")</f>
        <v/>
      </c>
      <c r="L1021" s="236" t="str">
        <f t="shared" ca="1" si="217"/>
        <v/>
      </c>
      <c r="M1021" s="174" t="str">
        <f t="shared" ca="1" si="211"/>
        <v/>
      </c>
      <c r="N1021" s="174" t="str">
        <f t="shared" ca="1" si="206"/>
        <v/>
      </c>
      <c r="O1021" s="236" t="str">
        <f ca="1">IF(O$5&lt;=TODAY(),#REF!,"")</f>
        <v/>
      </c>
      <c r="P1021" s="236" t="str">
        <f t="shared" ca="1" si="215"/>
        <v/>
      </c>
      <c r="Q1021" s="174" t="str">
        <f t="shared" ca="1" si="216"/>
        <v/>
      </c>
      <c r="R1021" s="183">
        <v>0</v>
      </c>
    </row>
    <row r="1022" spans="2:18" ht="11">
      <c r="B1022" s="178"/>
      <c r="G1022" s="181"/>
      <c r="I1022" s="173">
        <f t="shared" si="218"/>
        <v>0</v>
      </c>
      <c r="J1022" s="174" t="str">
        <f t="shared" ca="1" si="210"/>
        <v/>
      </c>
      <c r="K1022" s="236" t="str">
        <f ca="1">IF(K$5&lt;=TODAY(),#REF!,"")</f>
        <v/>
      </c>
      <c r="L1022" s="236" t="str">
        <f t="shared" ca="1" si="217"/>
        <v/>
      </c>
      <c r="M1022" s="174" t="str">
        <f t="shared" ca="1" si="211"/>
        <v/>
      </c>
      <c r="N1022" s="174" t="str">
        <f t="shared" ca="1" si="206"/>
        <v/>
      </c>
      <c r="O1022" s="236" t="str">
        <f ca="1">IF(O$5&lt;=TODAY(),#REF!,"")</f>
        <v/>
      </c>
      <c r="P1022" s="236" t="str">
        <f t="shared" ca="1" si="215"/>
        <v/>
      </c>
      <c r="Q1022" s="174" t="str">
        <f t="shared" ca="1" si="216"/>
        <v/>
      </c>
      <c r="R1022" s="183">
        <v>0</v>
      </c>
    </row>
    <row r="1023" spans="2:18" ht="11">
      <c r="B1023" s="178"/>
      <c r="G1023" s="181"/>
      <c r="I1023" s="173">
        <f t="shared" si="218"/>
        <v>0</v>
      </c>
      <c r="J1023" s="174" t="str">
        <f t="shared" ca="1" si="210"/>
        <v/>
      </c>
      <c r="K1023" s="236" t="str">
        <f ca="1">IF(K$5&lt;=TODAY(),#REF!,"")</f>
        <v/>
      </c>
      <c r="L1023" s="236" t="str">
        <f t="shared" ca="1" si="217"/>
        <v/>
      </c>
      <c r="M1023" s="174" t="str">
        <f t="shared" ca="1" si="211"/>
        <v/>
      </c>
      <c r="N1023" s="174" t="str">
        <f t="shared" ca="1" si="206"/>
        <v/>
      </c>
      <c r="O1023" s="236" t="str">
        <f ca="1">IF(O$5&lt;=TODAY(),#REF!,"")</f>
        <v/>
      </c>
      <c r="P1023" s="236" t="str">
        <f t="shared" ref="P1023:P1042" ca="1" si="219">IF(P$5&lt;=TODAY(),O1023,"")</f>
        <v/>
      </c>
      <c r="Q1023" s="174" t="str">
        <f t="shared" ca="1" si="216"/>
        <v/>
      </c>
      <c r="R1023" s="183">
        <v>0</v>
      </c>
    </row>
    <row r="1024" spans="2:18" ht="11">
      <c r="B1024" s="178"/>
      <c r="G1024" s="181"/>
      <c r="I1024" s="173">
        <f t="shared" si="218"/>
        <v>0</v>
      </c>
      <c r="J1024" s="174" t="str">
        <f t="shared" ca="1" si="210"/>
        <v/>
      </c>
      <c r="K1024" s="236" t="str">
        <f ca="1">IF(K$5&lt;=TODAY(),#REF!,"")</f>
        <v/>
      </c>
      <c r="L1024" s="236" t="str">
        <f t="shared" ca="1" si="217"/>
        <v/>
      </c>
      <c r="M1024" s="174" t="str">
        <f t="shared" ca="1" si="211"/>
        <v/>
      </c>
      <c r="N1024" s="174" t="str">
        <f t="shared" ca="1" si="206"/>
        <v/>
      </c>
      <c r="O1024" s="236" t="str">
        <f ca="1">IF(O$5&lt;=TODAY(),#REF!,"")</f>
        <v/>
      </c>
      <c r="P1024" s="236" t="str">
        <f t="shared" ca="1" si="219"/>
        <v/>
      </c>
      <c r="Q1024" s="174" t="str">
        <f t="shared" ref="Q1024:Q1043" ca="1" si="220">IF(Q$5&lt;=TODAY(),P1024,"")</f>
        <v/>
      </c>
      <c r="R1024" s="183">
        <v>0</v>
      </c>
    </row>
    <row r="1025" spans="2:18" ht="11">
      <c r="B1025" s="178"/>
      <c r="G1025" s="181"/>
      <c r="I1025" s="173">
        <f t="shared" si="218"/>
        <v>0</v>
      </c>
      <c r="J1025" s="174" t="str">
        <f t="shared" ca="1" si="210"/>
        <v/>
      </c>
      <c r="K1025" s="236" t="str">
        <f ca="1">IF(K$5&lt;=TODAY(),#REF!,"")</f>
        <v/>
      </c>
      <c r="L1025" s="236" t="str">
        <f t="shared" ref="L1025:L1044" ca="1" si="221">IF(L$5&lt;=TODAY(),K1025,"")</f>
        <v/>
      </c>
      <c r="M1025" s="174" t="str">
        <f t="shared" ca="1" si="211"/>
        <v/>
      </c>
      <c r="N1025" s="174" t="str">
        <f t="shared" ca="1" si="206"/>
        <v/>
      </c>
      <c r="O1025" s="236" t="str">
        <f ca="1">IF(O$5&lt;=TODAY(),#REF!,"")</f>
        <v/>
      </c>
      <c r="P1025" s="236" t="str">
        <f t="shared" ca="1" si="219"/>
        <v/>
      </c>
      <c r="Q1025" s="174" t="str">
        <f t="shared" ca="1" si="220"/>
        <v/>
      </c>
      <c r="R1025" s="183">
        <v>0</v>
      </c>
    </row>
    <row r="1026" spans="2:18" ht="11">
      <c r="B1026" s="178"/>
      <c r="G1026" s="181"/>
      <c r="I1026" s="173">
        <f t="shared" si="218"/>
        <v>0</v>
      </c>
      <c r="J1026" s="174" t="str">
        <f t="shared" ca="1" si="210"/>
        <v/>
      </c>
      <c r="K1026" s="236" t="str">
        <f ca="1">IF(K$5&lt;=TODAY(),#REF!,"")</f>
        <v/>
      </c>
      <c r="L1026" s="236" t="str">
        <f t="shared" ca="1" si="221"/>
        <v/>
      </c>
      <c r="M1026" s="174" t="str">
        <f t="shared" ca="1" si="211"/>
        <v/>
      </c>
      <c r="N1026" s="174" t="str">
        <f t="shared" ref="N1026:N1089" ca="1" si="222">IF(N$5&lt;=TODAY(),M1026,"")</f>
        <v/>
      </c>
      <c r="O1026" s="236" t="str">
        <f ca="1">IF(O$5&lt;=TODAY(),#REF!,"")</f>
        <v/>
      </c>
      <c r="P1026" s="236" t="str">
        <f t="shared" ca="1" si="219"/>
        <v/>
      </c>
      <c r="Q1026" s="174" t="str">
        <f t="shared" ca="1" si="220"/>
        <v/>
      </c>
      <c r="R1026" s="183">
        <v>0</v>
      </c>
    </row>
    <row r="1027" spans="2:18" ht="11">
      <c r="B1027" s="178"/>
      <c r="G1027" s="181"/>
      <c r="I1027" s="173">
        <f t="shared" si="218"/>
        <v>0</v>
      </c>
      <c r="J1027" s="174" t="str">
        <f t="shared" ca="1" si="210"/>
        <v/>
      </c>
      <c r="K1027" s="236" t="str">
        <f ca="1">IF(K$5&lt;=TODAY(),#REF!,"")</f>
        <v/>
      </c>
      <c r="L1027" s="236" t="str">
        <f t="shared" ca="1" si="221"/>
        <v/>
      </c>
      <c r="M1027" s="174" t="str">
        <f t="shared" ca="1" si="211"/>
        <v/>
      </c>
      <c r="N1027" s="174" t="str">
        <f t="shared" ca="1" si="222"/>
        <v/>
      </c>
      <c r="O1027" s="236" t="str">
        <f ca="1">IF(O$5&lt;=TODAY(),#REF!,"")</f>
        <v/>
      </c>
      <c r="P1027" s="236" t="str">
        <f t="shared" ca="1" si="219"/>
        <v/>
      </c>
      <c r="Q1027" s="174" t="str">
        <f t="shared" ca="1" si="220"/>
        <v/>
      </c>
      <c r="R1027" s="183">
        <v>0</v>
      </c>
    </row>
    <row r="1028" spans="2:18" ht="11">
      <c r="B1028" s="178"/>
      <c r="G1028" s="181"/>
      <c r="I1028" s="173">
        <f t="shared" si="218"/>
        <v>0</v>
      </c>
      <c r="J1028" s="174" t="str">
        <f t="shared" ca="1" si="210"/>
        <v/>
      </c>
      <c r="K1028" s="236" t="str">
        <f ca="1">IF(K$5&lt;=TODAY(),#REF!,"")</f>
        <v/>
      </c>
      <c r="L1028" s="236" t="str">
        <f t="shared" ca="1" si="221"/>
        <v/>
      </c>
      <c r="M1028" s="174" t="str">
        <f t="shared" ca="1" si="211"/>
        <v/>
      </c>
      <c r="N1028" s="174" t="str">
        <f t="shared" ca="1" si="222"/>
        <v/>
      </c>
      <c r="O1028" s="236" t="str">
        <f ca="1">IF(O$5&lt;=TODAY(),#REF!,"")</f>
        <v/>
      </c>
      <c r="P1028" s="236" t="str">
        <f t="shared" ca="1" si="219"/>
        <v/>
      </c>
      <c r="Q1028" s="174" t="str">
        <f t="shared" ca="1" si="220"/>
        <v/>
      </c>
      <c r="R1028" s="183">
        <v>0</v>
      </c>
    </row>
    <row r="1029" spans="2:18" ht="11">
      <c r="B1029" s="178"/>
      <c r="G1029" s="181"/>
      <c r="I1029" s="173">
        <f t="shared" si="218"/>
        <v>0</v>
      </c>
      <c r="J1029" s="174" t="str">
        <f t="shared" ca="1" si="210"/>
        <v/>
      </c>
      <c r="K1029" s="236" t="str">
        <f ca="1">IF(K$5&lt;=TODAY(),#REF!,"")</f>
        <v/>
      </c>
      <c r="L1029" s="236" t="str">
        <f t="shared" ca="1" si="221"/>
        <v/>
      </c>
      <c r="M1029" s="174" t="str">
        <f t="shared" ca="1" si="211"/>
        <v/>
      </c>
      <c r="N1029" s="174" t="str">
        <f t="shared" ca="1" si="222"/>
        <v/>
      </c>
      <c r="O1029" s="236" t="str">
        <f ca="1">IF(O$5&lt;=TODAY(),#REF!,"")</f>
        <v/>
      </c>
      <c r="P1029" s="236" t="str">
        <f t="shared" ca="1" si="219"/>
        <v/>
      </c>
      <c r="Q1029" s="174" t="str">
        <f t="shared" ca="1" si="220"/>
        <v/>
      </c>
      <c r="R1029" s="183">
        <v>0</v>
      </c>
    </row>
    <row r="1030" spans="2:18" ht="11">
      <c r="B1030" s="178"/>
      <c r="G1030" s="181"/>
      <c r="I1030" s="173">
        <f t="shared" si="218"/>
        <v>0</v>
      </c>
      <c r="J1030" s="174" t="str">
        <f t="shared" ref="J1030:J1093" ca="1" si="223">IF(J$5&lt;=TODAY(),I1030,"")</f>
        <v/>
      </c>
      <c r="K1030" s="236" t="str">
        <f ca="1">IF(K$5&lt;=TODAY(),#REF!,"")</f>
        <v/>
      </c>
      <c r="L1030" s="236" t="str">
        <f t="shared" ca="1" si="221"/>
        <v/>
      </c>
      <c r="M1030" s="174" t="str">
        <f t="shared" ca="1" si="211"/>
        <v/>
      </c>
      <c r="N1030" s="174" t="str">
        <f t="shared" ca="1" si="222"/>
        <v/>
      </c>
      <c r="O1030" s="236" t="str">
        <f ca="1">IF(O$5&lt;=TODAY(),#REF!,"")</f>
        <v/>
      </c>
      <c r="P1030" s="236" t="str">
        <f t="shared" ca="1" si="219"/>
        <v/>
      </c>
      <c r="Q1030" s="174" t="str">
        <f t="shared" ca="1" si="220"/>
        <v/>
      </c>
      <c r="R1030" s="183">
        <v>0</v>
      </c>
    </row>
    <row r="1031" spans="2:18" ht="11">
      <c r="B1031" s="178"/>
      <c r="G1031" s="181"/>
      <c r="I1031" s="173">
        <f t="shared" si="218"/>
        <v>0</v>
      </c>
      <c r="J1031" s="174" t="str">
        <f t="shared" ca="1" si="223"/>
        <v/>
      </c>
      <c r="K1031" s="236" t="str">
        <f ca="1">IF(K$5&lt;=TODAY(),#REF!,"")</f>
        <v/>
      </c>
      <c r="L1031" s="236" t="str">
        <f t="shared" ca="1" si="221"/>
        <v/>
      </c>
      <c r="M1031" s="174" t="str">
        <f t="shared" ca="1" si="211"/>
        <v/>
      </c>
      <c r="N1031" s="174" t="str">
        <f t="shared" ca="1" si="222"/>
        <v/>
      </c>
      <c r="O1031" s="236" t="str">
        <f ca="1">IF(O$5&lt;=TODAY(),#REF!,"")</f>
        <v/>
      </c>
      <c r="P1031" s="236" t="str">
        <f t="shared" ca="1" si="219"/>
        <v/>
      </c>
      <c r="Q1031" s="174" t="str">
        <f t="shared" ca="1" si="220"/>
        <v/>
      </c>
      <c r="R1031" s="183">
        <v>0</v>
      </c>
    </row>
    <row r="1032" spans="2:18" ht="11">
      <c r="B1032" s="178"/>
      <c r="G1032" s="181"/>
      <c r="I1032" s="173">
        <f t="shared" si="218"/>
        <v>0</v>
      </c>
      <c r="J1032" s="174" t="str">
        <f t="shared" ca="1" si="223"/>
        <v/>
      </c>
      <c r="K1032" s="236" t="str">
        <f ca="1">IF(K$5&lt;=TODAY(),#REF!,"")</f>
        <v/>
      </c>
      <c r="L1032" s="236" t="str">
        <f t="shared" ca="1" si="221"/>
        <v/>
      </c>
      <c r="M1032" s="174" t="str">
        <f t="shared" ca="1" si="211"/>
        <v/>
      </c>
      <c r="N1032" s="174" t="str">
        <f t="shared" ca="1" si="222"/>
        <v/>
      </c>
      <c r="O1032" s="236" t="str">
        <f ca="1">IF(O$5&lt;=TODAY(),#REF!,"")</f>
        <v/>
      </c>
      <c r="P1032" s="236" t="str">
        <f t="shared" ca="1" si="219"/>
        <v/>
      </c>
      <c r="Q1032" s="174" t="str">
        <f t="shared" ca="1" si="220"/>
        <v/>
      </c>
      <c r="R1032" s="183">
        <v>0</v>
      </c>
    </row>
    <row r="1033" spans="2:18" ht="11">
      <c r="B1033" s="178"/>
      <c r="G1033" s="181"/>
      <c r="I1033" s="173">
        <f t="shared" si="218"/>
        <v>0</v>
      </c>
      <c r="J1033" s="174" t="str">
        <f t="shared" ca="1" si="223"/>
        <v/>
      </c>
      <c r="K1033" s="236" t="str">
        <f ca="1">IF(K$5&lt;=TODAY(),#REF!,"")</f>
        <v/>
      </c>
      <c r="L1033" s="236" t="str">
        <f t="shared" ca="1" si="221"/>
        <v/>
      </c>
      <c r="M1033" s="174" t="str">
        <f t="shared" ca="1" si="211"/>
        <v/>
      </c>
      <c r="N1033" s="174" t="str">
        <f t="shared" ca="1" si="222"/>
        <v/>
      </c>
      <c r="O1033" s="236" t="str">
        <f ca="1">IF(O$5&lt;=TODAY(),#REF!,"")</f>
        <v/>
      </c>
      <c r="P1033" s="236" t="str">
        <f t="shared" ca="1" si="219"/>
        <v/>
      </c>
      <c r="Q1033" s="174" t="str">
        <f t="shared" ca="1" si="220"/>
        <v/>
      </c>
      <c r="R1033" s="183">
        <v>0</v>
      </c>
    </row>
    <row r="1034" spans="2:18" ht="11">
      <c r="B1034" s="178"/>
      <c r="G1034" s="181"/>
      <c r="I1034" s="173">
        <f t="shared" si="218"/>
        <v>0</v>
      </c>
      <c r="J1034" s="174" t="str">
        <f t="shared" ca="1" si="223"/>
        <v/>
      </c>
      <c r="K1034" s="236" t="str">
        <f ca="1">IF(K$5&lt;=TODAY(),#REF!,"")</f>
        <v/>
      </c>
      <c r="L1034" s="236" t="str">
        <f t="shared" ca="1" si="221"/>
        <v/>
      </c>
      <c r="M1034" s="174" t="str">
        <f t="shared" ref="M1034:M1097" ca="1" si="224">IF(M$5&lt;=TODAY(),L1034,"")</f>
        <v/>
      </c>
      <c r="N1034" s="174" t="str">
        <f t="shared" ca="1" si="222"/>
        <v/>
      </c>
      <c r="O1034" s="236" t="str">
        <f ca="1">IF(O$5&lt;=TODAY(),#REF!,"")</f>
        <v/>
      </c>
      <c r="P1034" s="236" t="str">
        <f t="shared" ca="1" si="219"/>
        <v/>
      </c>
      <c r="Q1034" s="174" t="str">
        <f t="shared" ca="1" si="220"/>
        <v/>
      </c>
      <c r="R1034" s="183">
        <v>0</v>
      </c>
    </row>
    <row r="1035" spans="2:18" ht="11">
      <c r="B1035" s="178"/>
      <c r="G1035" s="181"/>
      <c r="I1035" s="173">
        <f t="shared" si="218"/>
        <v>0</v>
      </c>
      <c r="J1035" s="174" t="str">
        <f t="shared" ca="1" si="223"/>
        <v/>
      </c>
      <c r="K1035" s="236" t="str">
        <f ca="1">IF(K$5&lt;=TODAY(),#REF!,"")</f>
        <v/>
      </c>
      <c r="L1035" s="236" t="str">
        <f t="shared" ca="1" si="221"/>
        <v/>
      </c>
      <c r="M1035" s="174" t="str">
        <f t="shared" ca="1" si="224"/>
        <v/>
      </c>
      <c r="N1035" s="174" t="str">
        <f t="shared" ca="1" si="222"/>
        <v/>
      </c>
      <c r="O1035" s="236" t="str">
        <f ca="1">IF(O$5&lt;=TODAY(),#REF!,"")</f>
        <v/>
      </c>
      <c r="P1035" s="236" t="str">
        <f t="shared" ca="1" si="219"/>
        <v/>
      </c>
      <c r="Q1035" s="174" t="str">
        <f t="shared" ca="1" si="220"/>
        <v/>
      </c>
      <c r="R1035" s="183">
        <v>0</v>
      </c>
    </row>
    <row r="1036" spans="2:18" ht="11">
      <c r="B1036" s="178"/>
      <c r="G1036" s="181"/>
      <c r="I1036" s="173">
        <f t="shared" si="218"/>
        <v>0</v>
      </c>
      <c r="J1036" s="174" t="str">
        <f t="shared" ca="1" si="223"/>
        <v/>
      </c>
      <c r="K1036" s="236" t="str">
        <f ca="1">IF(K$5&lt;=TODAY(),#REF!,"")</f>
        <v/>
      </c>
      <c r="L1036" s="236" t="str">
        <f t="shared" ca="1" si="221"/>
        <v/>
      </c>
      <c r="M1036" s="174" t="str">
        <f t="shared" ca="1" si="224"/>
        <v/>
      </c>
      <c r="N1036" s="174" t="str">
        <f t="shared" ca="1" si="222"/>
        <v/>
      </c>
      <c r="O1036" s="236" t="str">
        <f ca="1">IF(O$5&lt;=TODAY(),#REF!,"")</f>
        <v/>
      </c>
      <c r="P1036" s="236" t="str">
        <f t="shared" ca="1" si="219"/>
        <v/>
      </c>
      <c r="Q1036" s="174" t="str">
        <f t="shared" ca="1" si="220"/>
        <v/>
      </c>
      <c r="R1036" s="183">
        <v>0</v>
      </c>
    </row>
    <row r="1037" spans="2:18" ht="11">
      <c r="B1037" s="178"/>
      <c r="G1037" s="181"/>
      <c r="I1037" s="173">
        <f t="shared" si="218"/>
        <v>0</v>
      </c>
      <c r="J1037" s="174" t="str">
        <f t="shared" ca="1" si="223"/>
        <v/>
      </c>
      <c r="K1037" s="236" t="str">
        <f ca="1">IF(K$5&lt;=TODAY(),#REF!,"")</f>
        <v/>
      </c>
      <c r="L1037" s="236" t="str">
        <f t="shared" ca="1" si="221"/>
        <v/>
      </c>
      <c r="M1037" s="174" t="str">
        <f t="shared" ca="1" si="224"/>
        <v/>
      </c>
      <c r="N1037" s="174" t="str">
        <f t="shared" ca="1" si="222"/>
        <v/>
      </c>
      <c r="O1037" s="236" t="str">
        <f ca="1">IF(O$5&lt;=TODAY(),#REF!,"")</f>
        <v/>
      </c>
      <c r="P1037" s="236" t="str">
        <f t="shared" ca="1" si="219"/>
        <v/>
      </c>
      <c r="Q1037" s="174" t="str">
        <f t="shared" ca="1" si="220"/>
        <v/>
      </c>
      <c r="R1037" s="183">
        <v>0</v>
      </c>
    </row>
    <row r="1038" spans="2:18" ht="11">
      <c r="B1038" s="178"/>
      <c r="G1038" s="181"/>
      <c r="I1038" s="173">
        <f t="shared" si="218"/>
        <v>0</v>
      </c>
      <c r="J1038" s="174" t="str">
        <f t="shared" ca="1" si="223"/>
        <v/>
      </c>
      <c r="K1038" s="236" t="str">
        <f ca="1">IF(K$5&lt;=TODAY(),#REF!,"")</f>
        <v/>
      </c>
      <c r="L1038" s="236" t="str">
        <f t="shared" ca="1" si="221"/>
        <v/>
      </c>
      <c r="M1038" s="174" t="str">
        <f t="shared" ca="1" si="224"/>
        <v/>
      </c>
      <c r="N1038" s="174" t="str">
        <f t="shared" ca="1" si="222"/>
        <v/>
      </c>
      <c r="O1038" s="236" t="str">
        <f ca="1">IF(O$5&lt;=TODAY(),#REF!,"")</f>
        <v/>
      </c>
      <c r="P1038" s="236" t="str">
        <f t="shared" ca="1" si="219"/>
        <v/>
      </c>
      <c r="Q1038" s="174" t="str">
        <f t="shared" ca="1" si="220"/>
        <v/>
      </c>
      <c r="R1038" s="183">
        <v>0</v>
      </c>
    </row>
    <row r="1039" spans="2:18" ht="11">
      <c r="B1039" s="178"/>
      <c r="G1039" s="181"/>
      <c r="I1039" s="173">
        <f t="shared" si="218"/>
        <v>0</v>
      </c>
      <c r="J1039" s="174" t="str">
        <f t="shared" ca="1" si="223"/>
        <v/>
      </c>
      <c r="K1039" s="236" t="str">
        <f ca="1">IF(K$5&lt;=TODAY(),#REF!,"")</f>
        <v/>
      </c>
      <c r="L1039" s="236" t="str">
        <f t="shared" ca="1" si="221"/>
        <v/>
      </c>
      <c r="M1039" s="174" t="str">
        <f t="shared" ca="1" si="224"/>
        <v/>
      </c>
      <c r="N1039" s="174" t="str">
        <f t="shared" ca="1" si="222"/>
        <v/>
      </c>
      <c r="O1039" s="236" t="str">
        <f ca="1">IF(O$5&lt;=TODAY(),#REF!,"")</f>
        <v/>
      </c>
      <c r="P1039" s="236" t="str">
        <f t="shared" ca="1" si="219"/>
        <v/>
      </c>
      <c r="Q1039" s="174" t="str">
        <f t="shared" ca="1" si="220"/>
        <v/>
      </c>
      <c r="R1039" s="183">
        <v>0</v>
      </c>
    </row>
    <row r="1040" spans="2:18" ht="11">
      <c r="B1040" s="178"/>
      <c r="G1040" s="181"/>
      <c r="I1040" s="173">
        <f t="shared" si="218"/>
        <v>0</v>
      </c>
      <c r="J1040" s="174" t="str">
        <f t="shared" ca="1" si="223"/>
        <v/>
      </c>
      <c r="K1040" s="236" t="str">
        <f ca="1">IF(K$5&lt;=TODAY(),#REF!,"")</f>
        <v/>
      </c>
      <c r="L1040" s="236" t="str">
        <f t="shared" ca="1" si="221"/>
        <v/>
      </c>
      <c r="M1040" s="174" t="str">
        <f t="shared" ca="1" si="224"/>
        <v/>
      </c>
      <c r="N1040" s="174" t="str">
        <f t="shared" ca="1" si="222"/>
        <v/>
      </c>
      <c r="O1040" s="236" t="str">
        <f ca="1">IF(O$5&lt;=TODAY(),#REF!,"")</f>
        <v/>
      </c>
      <c r="P1040" s="236" t="str">
        <f t="shared" ca="1" si="219"/>
        <v/>
      </c>
      <c r="Q1040" s="174" t="str">
        <f t="shared" ca="1" si="220"/>
        <v/>
      </c>
      <c r="R1040" s="183">
        <v>0</v>
      </c>
    </row>
    <row r="1041" spans="2:18" ht="11">
      <c r="B1041" s="178"/>
      <c r="G1041" s="181"/>
      <c r="I1041" s="173">
        <f t="shared" si="218"/>
        <v>0</v>
      </c>
      <c r="J1041" s="174" t="str">
        <f t="shared" ca="1" si="223"/>
        <v/>
      </c>
      <c r="K1041" s="236" t="str">
        <f ca="1">IF(K$5&lt;=TODAY(),#REF!,"")</f>
        <v/>
      </c>
      <c r="L1041" s="236" t="str">
        <f t="shared" ca="1" si="221"/>
        <v/>
      </c>
      <c r="M1041" s="174" t="str">
        <f t="shared" ca="1" si="224"/>
        <v/>
      </c>
      <c r="N1041" s="174" t="str">
        <f t="shared" ca="1" si="222"/>
        <v/>
      </c>
      <c r="O1041" s="236" t="str">
        <f ca="1">IF(O$5&lt;=TODAY(),#REF!,"")</f>
        <v/>
      </c>
      <c r="P1041" s="236" t="str">
        <f t="shared" ca="1" si="219"/>
        <v/>
      </c>
      <c r="Q1041" s="174" t="str">
        <f t="shared" ca="1" si="220"/>
        <v/>
      </c>
      <c r="R1041" s="183">
        <v>0</v>
      </c>
    </row>
    <row r="1042" spans="2:18" ht="11">
      <c r="B1042" s="178"/>
      <c r="G1042" s="181"/>
      <c r="I1042" s="173">
        <f t="shared" si="218"/>
        <v>0</v>
      </c>
      <c r="J1042" s="174" t="str">
        <f t="shared" ca="1" si="223"/>
        <v/>
      </c>
      <c r="K1042" s="236" t="str">
        <f ca="1">IF(K$5&lt;=TODAY(),#REF!,"")</f>
        <v/>
      </c>
      <c r="L1042" s="236" t="str">
        <f t="shared" ca="1" si="221"/>
        <v/>
      </c>
      <c r="M1042" s="174" t="str">
        <f t="shared" ca="1" si="224"/>
        <v/>
      </c>
      <c r="N1042" s="174" t="str">
        <f t="shared" ca="1" si="222"/>
        <v/>
      </c>
      <c r="O1042" s="236" t="str">
        <f ca="1">IF(O$5&lt;=TODAY(),#REF!,"")</f>
        <v/>
      </c>
      <c r="P1042" s="236" t="str">
        <f t="shared" ca="1" si="219"/>
        <v/>
      </c>
      <c r="Q1042" s="174" t="str">
        <f t="shared" ca="1" si="220"/>
        <v/>
      </c>
      <c r="R1042" s="183">
        <v>0</v>
      </c>
    </row>
    <row r="1043" spans="2:18" ht="11">
      <c r="B1043" s="178"/>
      <c r="G1043" s="181"/>
      <c r="I1043" s="173">
        <f t="shared" si="218"/>
        <v>0</v>
      </c>
      <c r="J1043" s="174" t="str">
        <f t="shared" ca="1" si="223"/>
        <v/>
      </c>
      <c r="K1043" s="236" t="str">
        <f ca="1">IF(K$5&lt;=TODAY(),#REF!,"")</f>
        <v/>
      </c>
      <c r="L1043" s="236" t="str">
        <f t="shared" ca="1" si="221"/>
        <v/>
      </c>
      <c r="M1043" s="174" t="str">
        <f t="shared" ca="1" si="224"/>
        <v/>
      </c>
      <c r="N1043" s="174" t="str">
        <f t="shared" ca="1" si="222"/>
        <v/>
      </c>
      <c r="O1043" s="236" t="str">
        <f ca="1">IF(O$5&lt;=TODAY(),#REF!,"")</f>
        <v/>
      </c>
      <c r="P1043" s="236" t="str">
        <f t="shared" ref="P1043:P1062" ca="1" si="225">IF(P$5&lt;=TODAY(),O1043,"")</f>
        <v/>
      </c>
      <c r="Q1043" s="174" t="str">
        <f t="shared" ca="1" si="220"/>
        <v/>
      </c>
      <c r="R1043" s="183">
        <v>0</v>
      </c>
    </row>
    <row r="1044" spans="2:18" ht="11">
      <c r="B1044" s="178"/>
      <c r="G1044" s="181"/>
      <c r="I1044" s="173">
        <f t="shared" si="218"/>
        <v>0</v>
      </c>
      <c r="J1044" s="174" t="str">
        <f t="shared" ca="1" si="223"/>
        <v/>
      </c>
      <c r="K1044" s="236" t="str">
        <f ca="1">IF(K$5&lt;=TODAY(),#REF!,"")</f>
        <v/>
      </c>
      <c r="L1044" s="236" t="str">
        <f t="shared" ca="1" si="221"/>
        <v/>
      </c>
      <c r="M1044" s="174" t="str">
        <f t="shared" ca="1" si="224"/>
        <v/>
      </c>
      <c r="N1044" s="174" t="str">
        <f t="shared" ca="1" si="222"/>
        <v/>
      </c>
      <c r="O1044" s="236" t="str">
        <f ca="1">IF(O$5&lt;=TODAY(),#REF!,"")</f>
        <v/>
      </c>
      <c r="P1044" s="236" t="str">
        <f t="shared" ca="1" si="225"/>
        <v/>
      </c>
      <c r="Q1044" s="174" t="str">
        <f t="shared" ref="Q1044:Q1063" ca="1" si="226">IF(Q$5&lt;=TODAY(),P1044,"")</f>
        <v/>
      </c>
      <c r="R1044" s="183">
        <v>0</v>
      </c>
    </row>
    <row r="1045" spans="2:18" ht="11">
      <c r="B1045" s="178"/>
      <c r="G1045" s="181"/>
      <c r="I1045" s="173">
        <f t="shared" si="218"/>
        <v>0</v>
      </c>
      <c r="J1045" s="174" t="str">
        <f t="shared" ca="1" si="223"/>
        <v/>
      </c>
      <c r="K1045" s="236" t="str">
        <f ca="1">IF(K$5&lt;=TODAY(),#REF!,"")</f>
        <v/>
      </c>
      <c r="L1045" s="236" t="str">
        <f t="shared" ref="L1045:L1064" ca="1" si="227">IF(L$5&lt;=TODAY(),K1045,"")</f>
        <v/>
      </c>
      <c r="M1045" s="174" t="str">
        <f t="shared" ca="1" si="224"/>
        <v/>
      </c>
      <c r="N1045" s="174" t="str">
        <f t="shared" ca="1" si="222"/>
        <v/>
      </c>
      <c r="O1045" s="236" t="str">
        <f ca="1">IF(O$5&lt;=TODAY(),#REF!,"")</f>
        <v/>
      </c>
      <c r="P1045" s="236" t="str">
        <f t="shared" ca="1" si="225"/>
        <v/>
      </c>
      <c r="Q1045" s="174" t="str">
        <f t="shared" ca="1" si="226"/>
        <v/>
      </c>
      <c r="R1045" s="183">
        <v>0</v>
      </c>
    </row>
    <row r="1046" spans="2:18" ht="11">
      <c r="B1046" s="178"/>
      <c r="G1046" s="181"/>
      <c r="I1046" s="173">
        <f t="shared" si="218"/>
        <v>0</v>
      </c>
      <c r="J1046" s="174" t="str">
        <f t="shared" ca="1" si="223"/>
        <v/>
      </c>
      <c r="K1046" s="236" t="str">
        <f ca="1">IF(K$5&lt;=TODAY(),#REF!,"")</f>
        <v/>
      </c>
      <c r="L1046" s="236" t="str">
        <f t="shared" ca="1" si="227"/>
        <v/>
      </c>
      <c r="M1046" s="174" t="str">
        <f t="shared" ca="1" si="224"/>
        <v/>
      </c>
      <c r="N1046" s="174" t="str">
        <f t="shared" ca="1" si="222"/>
        <v/>
      </c>
      <c r="O1046" s="236" t="str">
        <f ca="1">IF(O$5&lt;=TODAY(),#REF!,"")</f>
        <v/>
      </c>
      <c r="P1046" s="236" t="str">
        <f t="shared" ca="1" si="225"/>
        <v/>
      </c>
      <c r="Q1046" s="174" t="str">
        <f t="shared" ca="1" si="226"/>
        <v/>
      </c>
      <c r="R1046" s="183">
        <v>0</v>
      </c>
    </row>
    <row r="1047" spans="2:18" ht="11">
      <c r="B1047" s="178"/>
      <c r="G1047" s="181"/>
      <c r="I1047" s="173">
        <f t="shared" si="218"/>
        <v>0</v>
      </c>
      <c r="J1047" s="174" t="str">
        <f t="shared" ca="1" si="223"/>
        <v/>
      </c>
      <c r="K1047" s="236" t="str">
        <f ca="1">IF(K$5&lt;=TODAY(),#REF!,"")</f>
        <v/>
      </c>
      <c r="L1047" s="236" t="str">
        <f t="shared" ca="1" si="227"/>
        <v/>
      </c>
      <c r="M1047" s="174" t="str">
        <f t="shared" ca="1" si="224"/>
        <v/>
      </c>
      <c r="N1047" s="174" t="str">
        <f t="shared" ca="1" si="222"/>
        <v/>
      </c>
      <c r="O1047" s="236" t="str">
        <f ca="1">IF(O$5&lt;=TODAY(),#REF!,"")</f>
        <v/>
      </c>
      <c r="P1047" s="236" t="str">
        <f t="shared" ca="1" si="225"/>
        <v/>
      </c>
      <c r="Q1047" s="174" t="str">
        <f t="shared" ca="1" si="226"/>
        <v/>
      </c>
      <c r="R1047" s="183">
        <v>0</v>
      </c>
    </row>
    <row r="1048" spans="2:18" ht="11">
      <c r="B1048" s="178"/>
      <c r="G1048" s="181"/>
      <c r="I1048" s="173">
        <f t="shared" si="218"/>
        <v>0</v>
      </c>
      <c r="J1048" s="174" t="str">
        <f t="shared" ca="1" si="223"/>
        <v/>
      </c>
      <c r="K1048" s="236" t="str">
        <f ca="1">IF(K$5&lt;=TODAY(),#REF!,"")</f>
        <v/>
      </c>
      <c r="L1048" s="236" t="str">
        <f t="shared" ca="1" si="227"/>
        <v/>
      </c>
      <c r="M1048" s="174" t="str">
        <f t="shared" ca="1" si="224"/>
        <v/>
      </c>
      <c r="N1048" s="174" t="str">
        <f t="shared" ca="1" si="222"/>
        <v/>
      </c>
      <c r="O1048" s="236" t="str">
        <f ca="1">IF(O$5&lt;=TODAY(),#REF!,"")</f>
        <v/>
      </c>
      <c r="P1048" s="236" t="str">
        <f t="shared" ca="1" si="225"/>
        <v/>
      </c>
      <c r="Q1048" s="174" t="str">
        <f t="shared" ca="1" si="226"/>
        <v/>
      </c>
      <c r="R1048" s="183">
        <v>0</v>
      </c>
    </row>
    <row r="1049" spans="2:18" ht="11">
      <c r="B1049" s="178"/>
      <c r="G1049" s="181"/>
      <c r="I1049" s="173">
        <f t="shared" si="218"/>
        <v>0</v>
      </c>
      <c r="J1049" s="174" t="str">
        <f t="shared" ca="1" si="223"/>
        <v/>
      </c>
      <c r="K1049" s="236" t="str">
        <f ca="1">IF(K$5&lt;=TODAY(),#REF!,"")</f>
        <v/>
      </c>
      <c r="L1049" s="236" t="str">
        <f t="shared" ca="1" si="227"/>
        <v/>
      </c>
      <c r="M1049" s="174" t="str">
        <f t="shared" ca="1" si="224"/>
        <v/>
      </c>
      <c r="N1049" s="174" t="str">
        <f t="shared" ca="1" si="222"/>
        <v/>
      </c>
      <c r="O1049" s="236" t="str">
        <f ca="1">IF(O$5&lt;=TODAY(),#REF!,"")</f>
        <v/>
      </c>
      <c r="P1049" s="236" t="str">
        <f t="shared" ca="1" si="225"/>
        <v/>
      </c>
      <c r="Q1049" s="174" t="str">
        <f t="shared" ca="1" si="226"/>
        <v/>
      </c>
      <c r="R1049" s="183">
        <v>0</v>
      </c>
    </row>
    <row r="1050" spans="2:18" ht="11">
      <c r="B1050" s="178"/>
      <c r="G1050" s="181"/>
      <c r="I1050" s="173">
        <f t="shared" si="218"/>
        <v>0</v>
      </c>
      <c r="J1050" s="174" t="str">
        <f t="shared" ca="1" si="223"/>
        <v/>
      </c>
      <c r="K1050" s="236" t="str">
        <f ca="1">IF(K$5&lt;=TODAY(),#REF!,"")</f>
        <v/>
      </c>
      <c r="L1050" s="236" t="str">
        <f t="shared" ca="1" si="227"/>
        <v/>
      </c>
      <c r="M1050" s="174" t="str">
        <f t="shared" ca="1" si="224"/>
        <v/>
      </c>
      <c r="N1050" s="174" t="str">
        <f t="shared" ca="1" si="222"/>
        <v/>
      </c>
      <c r="O1050" s="236" t="str">
        <f ca="1">IF(O$5&lt;=TODAY(),#REF!,"")</f>
        <v/>
      </c>
      <c r="P1050" s="236" t="str">
        <f t="shared" ca="1" si="225"/>
        <v/>
      </c>
      <c r="Q1050" s="174" t="str">
        <f t="shared" ca="1" si="226"/>
        <v/>
      </c>
      <c r="R1050" s="183">
        <v>0</v>
      </c>
    </row>
    <row r="1051" spans="2:18" ht="11">
      <c r="B1051" s="178"/>
      <c r="G1051" s="181"/>
      <c r="I1051" s="173">
        <f t="shared" si="218"/>
        <v>0</v>
      </c>
      <c r="J1051" s="174" t="str">
        <f t="shared" ca="1" si="223"/>
        <v/>
      </c>
      <c r="K1051" s="236" t="str">
        <f ca="1">IF(K$5&lt;=TODAY(),#REF!,"")</f>
        <v/>
      </c>
      <c r="L1051" s="236" t="str">
        <f t="shared" ca="1" si="227"/>
        <v/>
      </c>
      <c r="M1051" s="174" t="str">
        <f t="shared" ca="1" si="224"/>
        <v/>
      </c>
      <c r="N1051" s="174" t="str">
        <f t="shared" ca="1" si="222"/>
        <v/>
      </c>
      <c r="O1051" s="236" t="str">
        <f ca="1">IF(O$5&lt;=TODAY(),#REF!,"")</f>
        <v/>
      </c>
      <c r="P1051" s="236" t="str">
        <f t="shared" ca="1" si="225"/>
        <v/>
      </c>
      <c r="Q1051" s="174" t="str">
        <f t="shared" ca="1" si="226"/>
        <v/>
      </c>
      <c r="R1051" s="183">
        <v>0</v>
      </c>
    </row>
    <row r="1052" spans="2:18" ht="11">
      <c r="B1052" s="178"/>
      <c r="G1052" s="181"/>
      <c r="I1052" s="173">
        <f t="shared" si="218"/>
        <v>0</v>
      </c>
      <c r="J1052" s="174" t="str">
        <f t="shared" ca="1" si="223"/>
        <v/>
      </c>
      <c r="K1052" s="236" t="str">
        <f ca="1">IF(K$5&lt;=TODAY(),#REF!,"")</f>
        <v/>
      </c>
      <c r="L1052" s="236" t="str">
        <f t="shared" ca="1" si="227"/>
        <v/>
      </c>
      <c r="M1052" s="174" t="str">
        <f t="shared" ca="1" si="224"/>
        <v/>
      </c>
      <c r="N1052" s="174" t="str">
        <f t="shared" ca="1" si="222"/>
        <v/>
      </c>
      <c r="O1052" s="236" t="str">
        <f ca="1">IF(O$5&lt;=TODAY(),#REF!,"")</f>
        <v/>
      </c>
      <c r="P1052" s="236" t="str">
        <f t="shared" ca="1" si="225"/>
        <v/>
      </c>
      <c r="Q1052" s="174" t="str">
        <f t="shared" ca="1" si="226"/>
        <v/>
      </c>
      <c r="R1052" s="183">
        <v>0</v>
      </c>
    </row>
    <row r="1053" spans="2:18" ht="11">
      <c r="B1053" s="178"/>
      <c r="G1053" s="181"/>
      <c r="I1053" s="173">
        <f t="shared" si="218"/>
        <v>0</v>
      </c>
      <c r="J1053" s="174" t="str">
        <f t="shared" ca="1" si="223"/>
        <v/>
      </c>
      <c r="K1053" s="236" t="str">
        <f ca="1">IF(K$5&lt;=TODAY(),#REF!,"")</f>
        <v/>
      </c>
      <c r="L1053" s="236" t="str">
        <f t="shared" ca="1" si="227"/>
        <v/>
      </c>
      <c r="M1053" s="174" t="str">
        <f t="shared" ca="1" si="224"/>
        <v/>
      </c>
      <c r="N1053" s="174" t="str">
        <f t="shared" ca="1" si="222"/>
        <v/>
      </c>
      <c r="O1053" s="236" t="str">
        <f ca="1">IF(O$5&lt;=TODAY(),#REF!,"")</f>
        <v/>
      </c>
      <c r="P1053" s="236" t="str">
        <f t="shared" ca="1" si="225"/>
        <v/>
      </c>
      <c r="Q1053" s="174" t="str">
        <f t="shared" ca="1" si="226"/>
        <v/>
      </c>
      <c r="R1053" s="183">
        <v>0</v>
      </c>
    </row>
    <row r="1054" spans="2:18" ht="11">
      <c r="B1054" s="178"/>
      <c r="G1054" s="181"/>
      <c r="I1054" s="173">
        <f t="shared" si="218"/>
        <v>0</v>
      </c>
      <c r="J1054" s="174" t="str">
        <f t="shared" ca="1" si="223"/>
        <v/>
      </c>
      <c r="K1054" s="236" t="str">
        <f ca="1">IF(K$5&lt;=TODAY(),#REF!,"")</f>
        <v/>
      </c>
      <c r="L1054" s="236" t="str">
        <f t="shared" ca="1" si="227"/>
        <v/>
      </c>
      <c r="M1054" s="174" t="str">
        <f t="shared" ca="1" si="224"/>
        <v/>
      </c>
      <c r="N1054" s="174" t="str">
        <f t="shared" ca="1" si="222"/>
        <v/>
      </c>
      <c r="O1054" s="236" t="str">
        <f ca="1">IF(O$5&lt;=TODAY(),#REF!,"")</f>
        <v/>
      </c>
      <c r="P1054" s="236" t="str">
        <f t="shared" ca="1" si="225"/>
        <v/>
      </c>
      <c r="Q1054" s="174" t="str">
        <f t="shared" ca="1" si="226"/>
        <v/>
      </c>
      <c r="R1054" s="183">
        <v>0</v>
      </c>
    </row>
    <row r="1055" spans="2:18" ht="11">
      <c r="B1055" s="178"/>
      <c r="G1055" s="181"/>
      <c r="I1055" s="173">
        <f t="shared" si="218"/>
        <v>0</v>
      </c>
      <c r="J1055" s="174" t="str">
        <f t="shared" ca="1" si="223"/>
        <v/>
      </c>
      <c r="K1055" s="236" t="str">
        <f ca="1">IF(K$5&lt;=TODAY(),#REF!,"")</f>
        <v/>
      </c>
      <c r="L1055" s="236" t="str">
        <f t="shared" ca="1" si="227"/>
        <v/>
      </c>
      <c r="M1055" s="174" t="str">
        <f t="shared" ca="1" si="224"/>
        <v/>
      </c>
      <c r="N1055" s="174" t="str">
        <f t="shared" ca="1" si="222"/>
        <v/>
      </c>
      <c r="O1055" s="236" t="str">
        <f ca="1">IF(O$5&lt;=TODAY(),#REF!,"")</f>
        <v/>
      </c>
      <c r="P1055" s="236" t="str">
        <f t="shared" ca="1" si="225"/>
        <v/>
      </c>
      <c r="Q1055" s="174" t="str">
        <f t="shared" ca="1" si="226"/>
        <v/>
      </c>
      <c r="R1055" s="183">
        <v>0</v>
      </c>
    </row>
    <row r="1056" spans="2:18" ht="11">
      <c r="B1056" s="178"/>
      <c r="G1056" s="181"/>
      <c r="I1056" s="173">
        <f t="shared" si="218"/>
        <v>0</v>
      </c>
      <c r="J1056" s="174" t="str">
        <f t="shared" ca="1" si="223"/>
        <v/>
      </c>
      <c r="K1056" s="236" t="str">
        <f ca="1">IF(K$5&lt;=TODAY(),#REF!,"")</f>
        <v/>
      </c>
      <c r="L1056" s="236" t="str">
        <f t="shared" ca="1" si="227"/>
        <v/>
      </c>
      <c r="M1056" s="174" t="str">
        <f t="shared" ca="1" si="224"/>
        <v/>
      </c>
      <c r="N1056" s="174" t="str">
        <f t="shared" ca="1" si="222"/>
        <v/>
      </c>
      <c r="O1056" s="236" t="str">
        <f ca="1">IF(O$5&lt;=TODAY(),#REF!,"")</f>
        <v/>
      </c>
      <c r="P1056" s="236" t="str">
        <f t="shared" ca="1" si="225"/>
        <v/>
      </c>
      <c r="Q1056" s="174" t="str">
        <f t="shared" ca="1" si="226"/>
        <v/>
      </c>
      <c r="R1056" s="183">
        <v>0</v>
      </c>
    </row>
    <row r="1057" spans="2:18" ht="11">
      <c r="B1057" s="178"/>
      <c r="G1057" s="181"/>
      <c r="I1057" s="173">
        <f t="shared" si="218"/>
        <v>0</v>
      </c>
      <c r="J1057" s="174" t="str">
        <f t="shared" ca="1" si="223"/>
        <v/>
      </c>
      <c r="K1057" s="236" t="str">
        <f ca="1">IF(K$5&lt;=TODAY(),#REF!,"")</f>
        <v/>
      </c>
      <c r="L1057" s="236" t="str">
        <f t="shared" ca="1" si="227"/>
        <v/>
      </c>
      <c r="M1057" s="174" t="str">
        <f t="shared" ca="1" si="224"/>
        <v/>
      </c>
      <c r="N1057" s="174" t="str">
        <f t="shared" ca="1" si="222"/>
        <v/>
      </c>
      <c r="O1057" s="236" t="str">
        <f ca="1">IF(O$5&lt;=TODAY(),#REF!,"")</f>
        <v/>
      </c>
      <c r="P1057" s="236" t="str">
        <f t="shared" ca="1" si="225"/>
        <v/>
      </c>
      <c r="Q1057" s="174" t="str">
        <f t="shared" ca="1" si="226"/>
        <v/>
      </c>
      <c r="R1057" s="183">
        <v>0</v>
      </c>
    </row>
    <row r="1058" spans="2:18" ht="11">
      <c r="B1058" s="178"/>
      <c r="G1058" s="181"/>
      <c r="I1058" s="173">
        <f t="shared" si="218"/>
        <v>0</v>
      </c>
      <c r="J1058" s="174" t="str">
        <f t="shared" ca="1" si="223"/>
        <v/>
      </c>
      <c r="K1058" s="236" t="str">
        <f ca="1">IF(K$5&lt;=TODAY(),#REF!,"")</f>
        <v/>
      </c>
      <c r="L1058" s="236" t="str">
        <f t="shared" ca="1" si="227"/>
        <v/>
      </c>
      <c r="M1058" s="174" t="str">
        <f t="shared" ca="1" si="224"/>
        <v/>
      </c>
      <c r="N1058" s="174" t="str">
        <f t="shared" ca="1" si="222"/>
        <v/>
      </c>
      <c r="O1058" s="236" t="str">
        <f ca="1">IF(O$5&lt;=TODAY(),#REF!,"")</f>
        <v/>
      </c>
      <c r="P1058" s="236" t="str">
        <f t="shared" ca="1" si="225"/>
        <v/>
      </c>
      <c r="Q1058" s="174" t="str">
        <f t="shared" ca="1" si="226"/>
        <v/>
      </c>
      <c r="R1058" s="183">
        <v>0</v>
      </c>
    </row>
    <row r="1059" spans="2:18" ht="11">
      <c r="B1059" s="178"/>
      <c r="G1059" s="181"/>
      <c r="I1059" s="173">
        <f t="shared" si="218"/>
        <v>0</v>
      </c>
      <c r="J1059" s="174" t="str">
        <f t="shared" ca="1" si="223"/>
        <v/>
      </c>
      <c r="K1059" s="236" t="str">
        <f ca="1">IF(K$5&lt;=TODAY(),#REF!,"")</f>
        <v/>
      </c>
      <c r="L1059" s="236" t="str">
        <f t="shared" ca="1" si="227"/>
        <v/>
      </c>
      <c r="M1059" s="174" t="str">
        <f t="shared" ca="1" si="224"/>
        <v/>
      </c>
      <c r="N1059" s="174" t="str">
        <f t="shared" ca="1" si="222"/>
        <v/>
      </c>
      <c r="O1059" s="236" t="str">
        <f ca="1">IF(O$5&lt;=TODAY(),#REF!,"")</f>
        <v/>
      </c>
      <c r="P1059" s="236" t="str">
        <f t="shared" ca="1" si="225"/>
        <v/>
      </c>
      <c r="Q1059" s="174" t="str">
        <f t="shared" ca="1" si="226"/>
        <v/>
      </c>
      <c r="R1059" s="183">
        <v>0</v>
      </c>
    </row>
    <row r="1060" spans="2:18" ht="11">
      <c r="B1060" s="178"/>
      <c r="G1060" s="181"/>
      <c r="I1060" s="173">
        <f t="shared" si="218"/>
        <v>0</v>
      </c>
      <c r="J1060" s="174" t="str">
        <f t="shared" ca="1" si="223"/>
        <v/>
      </c>
      <c r="K1060" s="236" t="str">
        <f ca="1">IF(K$5&lt;=TODAY(),#REF!,"")</f>
        <v/>
      </c>
      <c r="L1060" s="236" t="str">
        <f t="shared" ca="1" si="227"/>
        <v/>
      </c>
      <c r="M1060" s="174" t="str">
        <f t="shared" ca="1" si="224"/>
        <v/>
      </c>
      <c r="N1060" s="174" t="str">
        <f t="shared" ca="1" si="222"/>
        <v/>
      </c>
      <c r="O1060" s="236" t="str">
        <f ca="1">IF(O$5&lt;=TODAY(),#REF!,"")</f>
        <v/>
      </c>
      <c r="P1060" s="236" t="str">
        <f t="shared" ca="1" si="225"/>
        <v/>
      </c>
      <c r="Q1060" s="174" t="str">
        <f t="shared" ca="1" si="226"/>
        <v/>
      </c>
      <c r="R1060" s="183">
        <v>0</v>
      </c>
    </row>
    <row r="1061" spans="2:18" ht="11">
      <c r="B1061" s="178"/>
      <c r="G1061" s="181"/>
      <c r="I1061" s="173">
        <f t="shared" si="218"/>
        <v>0</v>
      </c>
      <c r="J1061" s="174" t="str">
        <f t="shared" ca="1" si="223"/>
        <v/>
      </c>
      <c r="K1061" s="236" t="str">
        <f ca="1">IF(K$5&lt;=TODAY(),#REF!,"")</f>
        <v/>
      </c>
      <c r="L1061" s="236" t="str">
        <f t="shared" ca="1" si="227"/>
        <v/>
      </c>
      <c r="M1061" s="174" t="str">
        <f t="shared" ca="1" si="224"/>
        <v/>
      </c>
      <c r="N1061" s="174" t="str">
        <f t="shared" ca="1" si="222"/>
        <v/>
      </c>
      <c r="O1061" s="236" t="str">
        <f ca="1">IF(O$5&lt;=TODAY(),#REF!,"")</f>
        <v/>
      </c>
      <c r="P1061" s="236" t="str">
        <f t="shared" ca="1" si="225"/>
        <v/>
      </c>
      <c r="Q1061" s="174" t="str">
        <f t="shared" ca="1" si="226"/>
        <v/>
      </c>
      <c r="R1061" s="183">
        <v>0</v>
      </c>
    </row>
    <row r="1062" spans="2:18" ht="11">
      <c r="B1062" s="178"/>
      <c r="G1062" s="181"/>
      <c r="I1062" s="173">
        <f t="shared" si="218"/>
        <v>0</v>
      </c>
      <c r="J1062" s="174" t="str">
        <f t="shared" ca="1" si="223"/>
        <v/>
      </c>
      <c r="K1062" s="236" t="str">
        <f ca="1">IF(K$5&lt;=TODAY(),#REF!,"")</f>
        <v/>
      </c>
      <c r="L1062" s="236" t="str">
        <f t="shared" ca="1" si="227"/>
        <v/>
      </c>
      <c r="M1062" s="174" t="str">
        <f t="shared" ca="1" si="224"/>
        <v/>
      </c>
      <c r="N1062" s="174" t="str">
        <f t="shared" ca="1" si="222"/>
        <v/>
      </c>
      <c r="O1062" s="236" t="str">
        <f ca="1">IF(O$5&lt;=TODAY(),#REF!,"")</f>
        <v/>
      </c>
      <c r="P1062" s="236" t="str">
        <f t="shared" ca="1" si="225"/>
        <v/>
      </c>
      <c r="Q1062" s="174" t="str">
        <f t="shared" ca="1" si="226"/>
        <v/>
      </c>
      <c r="R1062" s="183">
        <v>0</v>
      </c>
    </row>
    <row r="1063" spans="2:18" ht="11">
      <c r="B1063" s="178"/>
      <c r="G1063" s="181"/>
      <c r="I1063" s="173">
        <f t="shared" si="218"/>
        <v>0</v>
      </c>
      <c r="J1063" s="174" t="str">
        <f t="shared" ca="1" si="223"/>
        <v/>
      </c>
      <c r="K1063" s="236" t="str">
        <f ca="1">IF(K$5&lt;=TODAY(),#REF!,"")</f>
        <v/>
      </c>
      <c r="L1063" s="236" t="str">
        <f t="shared" ca="1" si="227"/>
        <v/>
      </c>
      <c r="M1063" s="174" t="str">
        <f t="shared" ca="1" si="224"/>
        <v/>
      </c>
      <c r="N1063" s="174" t="str">
        <f t="shared" ca="1" si="222"/>
        <v/>
      </c>
      <c r="O1063" s="236" t="str">
        <f ca="1">IF(O$5&lt;=TODAY(),#REF!,"")</f>
        <v/>
      </c>
      <c r="P1063" s="236" t="str">
        <f t="shared" ref="P1063:P1082" ca="1" si="228">IF(P$5&lt;=TODAY(),O1063,"")</f>
        <v/>
      </c>
      <c r="Q1063" s="174" t="str">
        <f t="shared" ca="1" si="226"/>
        <v/>
      </c>
      <c r="R1063" s="183">
        <v>0</v>
      </c>
    </row>
    <row r="1064" spans="2:18" ht="11">
      <c r="B1064" s="178"/>
      <c r="G1064" s="181"/>
      <c r="I1064" s="173">
        <f t="shared" si="218"/>
        <v>0</v>
      </c>
      <c r="J1064" s="174" t="str">
        <f t="shared" ca="1" si="223"/>
        <v/>
      </c>
      <c r="K1064" s="236" t="str">
        <f ca="1">IF(K$5&lt;=TODAY(),#REF!,"")</f>
        <v/>
      </c>
      <c r="L1064" s="236" t="str">
        <f t="shared" ca="1" si="227"/>
        <v/>
      </c>
      <c r="M1064" s="174" t="str">
        <f t="shared" ca="1" si="224"/>
        <v/>
      </c>
      <c r="N1064" s="174" t="str">
        <f t="shared" ca="1" si="222"/>
        <v/>
      </c>
      <c r="O1064" s="236" t="str">
        <f ca="1">IF(O$5&lt;=TODAY(),#REF!,"")</f>
        <v/>
      </c>
      <c r="P1064" s="236" t="str">
        <f t="shared" ca="1" si="228"/>
        <v/>
      </c>
      <c r="Q1064" s="174" t="str">
        <f t="shared" ref="Q1064:Q1083" ca="1" si="229">IF(Q$5&lt;=TODAY(),P1064,"")</f>
        <v/>
      </c>
      <c r="R1064" s="183">
        <v>0</v>
      </c>
    </row>
    <row r="1065" spans="2:18" ht="11">
      <c r="B1065" s="178"/>
      <c r="G1065" s="181"/>
      <c r="I1065" s="173">
        <f t="shared" si="218"/>
        <v>0</v>
      </c>
      <c r="J1065" s="174" t="str">
        <f t="shared" ca="1" si="223"/>
        <v/>
      </c>
      <c r="K1065" s="236" t="str">
        <f ca="1">IF(K$5&lt;=TODAY(),#REF!,"")</f>
        <v/>
      </c>
      <c r="L1065" s="236" t="str">
        <f t="shared" ref="L1065:L1084" ca="1" si="230">IF(L$5&lt;=TODAY(),K1065,"")</f>
        <v/>
      </c>
      <c r="M1065" s="174" t="str">
        <f t="shared" ca="1" si="224"/>
        <v/>
      </c>
      <c r="N1065" s="174" t="str">
        <f t="shared" ca="1" si="222"/>
        <v/>
      </c>
      <c r="O1065" s="236" t="str">
        <f ca="1">IF(O$5&lt;=TODAY(),#REF!,"")</f>
        <v/>
      </c>
      <c r="P1065" s="236" t="str">
        <f t="shared" ca="1" si="228"/>
        <v/>
      </c>
      <c r="Q1065" s="174" t="str">
        <f t="shared" ca="1" si="229"/>
        <v/>
      </c>
      <c r="R1065" s="183">
        <v>0</v>
      </c>
    </row>
    <row r="1066" spans="2:18" ht="11">
      <c r="B1066" s="178"/>
      <c r="G1066" s="181"/>
      <c r="I1066" s="173">
        <f t="shared" si="218"/>
        <v>0</v>
      </c>
      <c r="J1066" s="174" t="str">
        <f t="shared" ca="1" si="223"/>
        <v/>
      </c>
      <c r="K1066" s="236" t="str">
        <f ca="1">IF(K$5&lt;=TODAY(),#REF!,"")</f>
        <v/>
      </c>
      <c r="L1066" s="236" t="str">
        <f t="shared" ca="1" si="230"/>
        <v/>
      </c>
      <c r="M1066" s="174" t="str">
        <f t="shared" ca="1" si="224"/>
        <v/>
      </c>
      <c r="N1066" s="174" t="str">
        <f t="shared" ca="1" si="222"/>
        <v/>
      </c>
      <c r="O1066" s="236" t="str">
        <f ca="1">IF(O$5&lt;=TODAY(),#REF!,"")</f>
        <v/>
      </c>
      <c r="P1066" s="236" t="str">
        <f t="shared" ca="1" si="228"/>
        <v/>
      </c>
      <c r="Q1066" s="174" t="str">
        <f t="shared" ca="1" si="229"/>
        <v/>
      </c>
      <c r="R1066" s="183">
        <v>0</v>
      </c>
    </row>
    <row r="1067" spans="2:18" ht="11">
      <c r="B1067" s="178"/>
      <c r="G1067" s="181"/>
      <c r="I1067" s="173">
        <f t="shared" si="218"/>
        <v>0</v>
      </c>
      <c r="J1067" s="174" t="str">
        <f t="shared" ca="1" si="223"/>
        <v/>
      </c>
      <c r="K1067" s="236" t="str">
        <f ca="1">IF(K$5&lt;=TODAY(),#REF!,"")</f>
        <v/>
      </c>
      <c r="L1067" s="236" t="str">
        <f t="shared" ca="1" si="230"/>
        <v/>
      </c>
      <c r="M1067" s="174" t="str">
        <f t="shared" ca="1" si="224"/>
        <v/>
      </c>
      <c r="N1067" s="174" t="str">
        <f t="shared" ca="1" si="222"/>
        <v/>
      </c>
      <c r="O1067" s="236" t="str">
        <f ca="1">IF(O$5&lt;=TODAY(),#REF!,"")</f>
        <v/>
      </c>
      <c r="P1067" s="236" t="str">
        <f t="shared" ca="1" si="228"/>
        <v/>
      </c>
      <c r="Q1067" s="174" t="str">
        <f t="shared" ca="1" si="229"/>
        <v/>
      </c>
      <c r="R1067" s="183">
        <v>0</v>
      </c>
    </row>
    <row r="1068" spans="2:18" ht="11">
      <c r="B1068" s="178"/>
      <c r="G1068" s="181"/>
      <c r="I1068" s="173">
        <f t="shared" si="218"/>
        <v>0</v>
      </c>
      <c r="J1068" s="174" t="str">
        <f t="shared" ca="1" si="223"/>
        <v/>
      </c>
      <c r="K1068" s="236" t="str">
        <f ca="1">IF(K$5&lt;=TODAY(),#REF!,"")</f>
        <v/>
      </c>
      <c r="L1068" s="236" t="str">
        <f t="shared" ca="1" si="230"/>
        <v/>
      </c>
      <c r="M1068" s="174" t="str">
        <f t="shared" ca="1" si="224"/>
        <v/>
      </c>
      <c r="N1068" s="174" t="str">
        <f t="shared" ca="1" si="222"/>
        <v/>
      </c>
      <c r="O1068" s="236" t="str">
        <f ca="1">IF(O$5&lt;=TODAY(),#REF!,"")</f>
        <v/>
      </c>
      <c r="P1068" s="236" t="str">
        <f t="shared" ca="1" si="228"/>
        <v/>
      </c>
      <c r="Q1068" s="174" t="str">
        <f t="shared" ca="1" si="229"/>
        <v/>
      </c>
      <c r="R1068" s="183">
        <v>0</v>
      </c>
    </row>
    <row r="1069" spans="2:18" ht="11">
      <c r="B1069" s="178"/>
      <c r="G1069" s="181"/>
      <c r="I1069" s="173">
        <f t="shared" si="218"/>
        <v>0</v>
      </c>
      <c r="J1069" s="174" t="str">
        <f t="shared" ca="1" si="223"/>
        <v/>
      </c>
      <c r="K1069" s="236" t="str">
        <f ca="1">IF(K$5&lt;=TODAY(),#REF!,"")</f>
        <v/>
      </c>
      <c r="L1069" s="236" t="str">
        <f t="shared" ca="1" si="230"/>
        <v/>
      </c>
      <c r="M1069" s="174" t="str">
        <f t="shared" ca="1" si="224"/>
        <v/>
      </c>
      <c r="N1069" s="174" t="str">
        <f t="shared" ca="1" si="222"/>
        <v/>
      </c>
      <c r="O1069" s="236" t="str">
        <f ca="1">IF(O$5&lt;=TODAY(),#REF!,"")</f>
        <v/>
      </c>
      <c r="P1069" s="236" t="str">
        <f t="shared" ca="1" si="228"/>
        <v/>
      </c>
      <c r="Q1069" s="174" t="str">
        <f t="shared" ca="1" si="229"/>
        <v/>
      </c>
      <c r="R1069" s="183">
        <v>0</v>
      </c>
    </row>
    <row r="1070" spans="2:18" ht="11">
      <c r="B1070" s="178"/>
      <c r="G1070" s="181"/>
      <c r="I1070" s="173">
        <f t="shared" si="218"/>
        <v>0</v>
      </c>
      <c r="J1070" s="174" t="str">
        <f t="shared" ca="1" si="223"/>
        <v/>
      </c>
      <c r="K1070" s="236" t="str">
        <f ca="1">IF(K$5&lt;=TODAY(),#REF!,"")</f>
        <v/>
      </c>
      <c r="L1070" s="236" t="str">
        <f t="shared" ca="1" si="230"/>
        <v/>
      </c>
      <c r="M1070" s="174" t="str">
        <f t="shared" ca="1" si="224"/>
        <v/>
      </c>
      <c r="N1070" s="174" t="str">
        <f t="shared" ca="1" si="222"/>
        <v/>
      </c>
      <c r="O1070" s="236" t="str">
        <f ca="1">IF(O$5&lt;=TODAY(),#REF!,"")</f>
        <v/>
      </c>
      <c r="P1070" s="236" t="str">
        <f t="shared" ca="1" si="228"/>
        <v/>
      </c>
      <c r="Q1070" s="174" t="str">
        <f t="shared" ca="1" si="229"/>
        <v/>
      </c>
      <c r="R1070" s="183">
        <v>0</v>
      </c>
    </row>
    <row r="1071" spans="2:18" ht="11">
      <c r="B1071" s="178"/>
      <c r="G1071" s="181"/>
      <c r="I1071" s="173">
        <f t="shared" si="218"/>
        <v>0</v>
      </c>
      <c r="J1071" s="174" t="str">
        <f t="shared" ca="1" si="223"/>
        <v/>
      </c>
      <c r="K1071" s="236" t="str">
        <f ca="1">IF(K$5&lt;=TODAY(),#REF!,"")</f>
        <v/>
      </c>
      <c r="L1071" s="236" t="str">
        <f t="shared" ca="1" si="230"/>
        <v/>
      </c>
      <c r="M1071" s="174" t="str">
        <f t="shared" ca="1" si="224"/>
        <v/>
      </c>
      <c r="N1071" s="174" t="str">
        <f t="shared" ca="1" si="222"/>
        <v/>
      </c>
      <c r="O1071" s="236" t="str">
        <f ca="1">IF(O$5&lt;=TODAY(),#REF!,"")</f>
        <v/>
      </c>
      <c r="P1071" s="236" t="str">
        <f t="shared" ca="1" si="228"/>
        <v/>
      </c>
      <c r="Q1071" s="174" t="str">
        <f t="shared" ca="1" si="229"/>
        <v/>
      </c>
      <c r="R1071" s="183">
        <v>0</v>
      </c>
    </row>
    <row r="1072" spans="2:18" ht="11">
      <c r="B1072" s="178"/>
      <c r="G1072" s="181"/>
      <c r="I1072" s="173">
        <f t="shared" si="218"/>
        <v>0</v>
      </c>
      <c r="J1072" s="174" t="str">
        <f t="shared" ca="1" si="223"/>
        <v/>
      </c>
      <c r="K1072" s="236" t="str">
        <f ca="1">IF(K$5&lt;=TODAY(),#REF!,"")</f>
        <v/>
      </c>
      <c r="L1072" s="236" t="str">
        <f t="shared" ca="1" si="230"/>
        <v/>
      </c>
      <c r="M1072" s="174" t="str">
        <f t="shared" ca="1" si="224"/>
        <v/>
      </c>
      <c r="N1072" s="174" t="str">
        <f t="shared" ca="1" si="222"/>
        <v/>
      </c>
      <c r="O1072" s="236" t="str">
        <f ca="1">IF(O$5&lt;=TODAY(),#REF!,"")</f>
        <v/>
      </c>
      <c r="P1072" s="236" t="str">
        <f t="shared" ca="1" si="228"/>
        <v/>
      </c>
      <c r="Q1072" s="174" t="str">
        <f t="shared" ca="1" si="229"/>
        <v/>
      </c>
      <c r="R1072" s="183">
        <v>0</v>
      </c>
    </row>
    <row r="1073" spans="2:18" ht="11">
      <c r="B1073" s="178"/>
      <c r="G1073" s="181"/>
      <c r="I1073" s="173">
        <f t="shared" si="218"/>
        <v>0</v>
      </c>
      <c r="J1073" s="174" t="str">
        <f t="shared" ca="1" si="223"/>
        <v/>
      </c>
      <c r="K1073" s="236" t="str">
        <f ca="1">IF(K$5&lt;=TODAY(),#REF!,"")</f>
        <v/>
      </c>
      <c r="L1073" s="236" t="str">
        <f t="shared" ca="1" si="230"/>
        <v/>
      </c>
      <c r="M1073" s="174" t="str">
        <f t="shared" ca="1" si="224"/>
        <v/>
      </c>
      <c r="N1073" s="174" t="str">
        <f t="shared" ca="1" si="222"/>
        <v/>
      </c>
      <c r="O1073" s="236" t="str">
        <f ca="1">IF(O$5&lt;=TODAY(),#REF!,"")</f>
        <v/>
      </c>
      <c r="P1073" s="236" t="str">
        <f t="shared" ca="1" si="228"/>
        <v/>
      </c>
      <c r="Q1073" s="174" t="str">
        <f t="shared" ca="1" si="229"/>
        <v/>
      </c>
      <c r="R1073" s="183">
        <v>0</v>
      </c>
    </row>
    <row r="1074" spans="2:18" ht="11">
      <c r="B1074" s="178"/>
      <c r="G1074" s="181"/>
      <c r="I1074" s="173">
        <f t="shared" si="218"/>
        <v>0</v>
      </c>
      <c r="J1074" s="174" t="str">
        <f t="shared" ca="1" si="223"/>
        <v/>
      </c>
      <c r="K1074" s="236" t="str">
        <f ca="1">IF(K$5&lt;=TODAY(),#REF!,"")</f>
        <v/>
      </c>
      <c r="L1074" s="236" t="str">
        <f t="shared" ca="1" si="230"/>
        <v/>
      </c>
      <c r="M1074" s="174" t="str">
        <f t="shared" ca="1" si="224"/>
        <v/>
      </c>
      <c r="N1074" s="174" t="str">
        <f t="shared" ca="1" si="222"/>
        <v/>
      </c>
      <c r="O1074" s="236" t="str">
        <f ca="1">IF(O$5&lt;=TODAY(),#REF!,"")</f>
        <v/>
      </c>
      <c r="P1074" s="236" t="str">
        <f t="shared" ca="1" si="228"/>
        <v/>
      </c>
      <c r="Q1074" s="174" t="str">
        <f t="shared" ca="1" si="229"/>
        <v/>
      </c>
      <c r="R1074" s="183">
        <v>0</v>
      </c>
    </row>
    <row r="1075" spans="2:18" ht="11">
      <c r="B1075" s="178"/>
      <c r="G1075" s="181"/>
      <c r="I1075" s="173">
        <f t="shared" si="218"/>
        <v>0</v>
      </c>
      <c r="J1075" s="174" t="str">
        <f t="shared" ca="1" si="223"/>
        <v/>
      </c>
      <c r="K1075" s="236" t="str">
        <f ca="1">IF(K$5&lt;=TODAY(),#REF!,"")</f>
        <v/>
      </c>
      <c r="L1075" s="236" t="str">
        <f t="shared" ca="1" si="230"/>
        <v/>
      </c>
      <c r="M1075" s="174" t="str">
        <f t="shared" ca="1" si="224"/>
        <v/>
      </c>
      <c r="N1075" s="174" t="str">
        <f t="shared" ca="1" si="222"/>
        <v/>
      </c>
      <c r="O1075" s="236" t="str">
        <f ca="1">IF(O$5&lt;=TODAY(),#REF!,"")</f>
        <v/>
      </c>
      <c r="P1075" s="236" t="str">
        <f t="shared" ca="1" si="228"/>
        <v/>
      </c>
      <c r="Q1075" s="174" t="str">
        <f t="shared" ca="1" si="229"/>
        <v/>
      </c>
      <c r="R1075" s="183">
        <v>0</v>
      </c>
    </row>
    <row r="1076" spans="2:18" ht="11">
      <c r="B1076" s="178"/>
      <c r="G1076" s="181"/>
      <c r="I1076" s="173">
        <f t="shared" si="218"/>
        <v>0</v>
      </c>
      <c r="J1076" s="174" t="str">
        <f t="shared" ca="1" si="223"/>
        <v/>
      </c>
      <c r="K1076" s="236" t="str">
        <f ca="1">IF(K$5&lt;=TODAY(),#REF!,"")</f>
        <v/>
      </c>
      <c r="L1076" s="236" t="str">
        <f t="shared" ca="1" si="230"/>
        <v/>
      </c>
      <c r="M1076" s="174" t="str">
        <f t="shared" ca="1" si="224"/>
        <v/>
      </c>
      <c r="N1076" s="174" t="str">
        <f t="shared" ca="1" si="222"/>
        <v/>
      </c>
      <c r="O1076" s="236" t="str">
        <f ca="1">IF(O$5&lt;=TODAY(),#REF!,"")</f>
        <v/>
      </c>
      <c r="P1076" s="236" t="str">
        <f t="shared" ca="1" si="228"/>
        <v/>
      </c>
      <c r="Q1076" s="174" t="str">
        <f t="shared" ca="1" si="229"/>
        <v/>
      </c>
      <c r="R1076" s="183">
        <v>0</v>
      </c>
    </row>
    <row r="1077" spans="2:18" ht="11">
      <c r="B1077" s="178"/>
      <c r="G1077" s="181"/>
      <c r="I1077" s="173">
        <f t="shared" si="218"/>
        <v>0</v>
      </c>
      <c r="J1077" s="174" t="str">
        <f t="shared" ca="1" si="223"/>
        <v/>
      </c>
      <c r="K1077" s="236" t="str">
        <f ca="1">IF(K$5&lt;=TODAY(),#REF!,"")</f>
        <v/>
      </c>
      <c r="L1077" s="236" t="str">
        <f t="shared" ca="1" si="230"/>
        <v/>
      </c>
      <c r="M1077" s="174" t="str">
        <f t="shared" ca="1" si="224"/>
        <v/>
      </c>
      <c r="N1077" s="174" t="str">
        <f t="shared" ca="1" si="222"/>
        <v/>
      </c>
      <c r="O1077" s="236" t="str">
        <f ca="1">IF(O$5&lt;=TODAY(),#REF!,"")</f>
        <v/>
      </c>
      <c r="P1077" s="236" t="str">
        <f t="shared" ca="1" si="228"/>
        <v/>
      </c>
      <c r="Q1077" s="174" t="str">
        <f t="shared" ca="1" si="229"/>
        <v/>
      </c>
      <c r="R1077" s="183">
        <v>0</v>
      </c>
    </row>
    <row r="1078" spans="2:18" ht="11">
      <c r="B1078" s="178"/>
      <c r="G1078" s="181"/>
      <c r="I1078" s="173">
        <f t="shared" si="218"/>
        <v>0</v>
      </c>
      <c r="J1078" s="174" t="str">
        <f t="shared" ca="1" si="223"/>
        <v/>
      </c>
      <c r="K1078" s="236" t="str">
        <f ca="1">IF(K$5&lt;=TODAY(),#REF!,"")</f>
        <v/>
      </c>
      <c r="L1078" s="236" t="str">
        <f t="shared" ca="1" si="230"/>
        <v/>
      </c>
      <c r="M1078" s="174" t="str">
        <f t="shared" ca="1" si="224"/>
        <v/>
      </c>
      <c r="N1078" s="174" t="str">
        <f t="shared" ca="1" si="222"/>
        <v/>
      </c>
      <c r="O1078" s="236" t="str">
        <f ca="1">IF(O$5&lt;=TODAY(),#REF!,"")</f>
        <v/>
      </c>
      <c r="P1078" s="236" t="str">
        <f t="shared" ca="1" si="228"/>
        <v/>
      </c>
      <c r="Q1078" s="174" t="str">
        <f t="shared" ca="1" si="229"/>
        <v/>
      </c>
      <c r="R1078" s="183">
        <v>0</v>
      </c>
    </row>
    <row r="1079" spans="2:18" ht="11">
      <c r="B1079" s="178"/>
      <c r="G1079" s="181"/>
      <c r="I1079" s="173">
        <f t="shared" si="218"/>
        <v>0</v>
      </c>
      <c r="J1079" s="174" t="str">
        <f t="shared" ca="1" si="223"/>
        <v/>
      </c>
      <c r="K1079" s="236" t="str">
        <f ca="1">IF(K$5&lt;=TODAY(),#REF!,"")</f>
        <v/>
      </c>
      <c r="L1079" s="236" t="str">
        <f t="shared" ca="1" si="230"/>
        <v/>
      </c>
      <c r="M1079" s="174" t="str">
        <f t="shared" ca="1" si="224"/>
        <v/>
      </c>
      <c r="N1079" s="174" t="str">
        <f t="shared" ca="1" si="222"/>
        <v/>
      </c>
      <c r="O1079" s="236" t="str">
        <f ca="1">IF(O$5&lt;=TODAY(),#REF!,"")</f>
        <v/>
      </c>
      <c r="P1079" s="236" t="str">
        <f t="shared" ca="1" si="228"/>
        <v/>
      </c>
      <c r="Q1079" s="174" t="str">
        <f t="shared" ca="1" si="229"/>
        <v/>
      </c>
      <c r="R1079" s="183">
        <v>0</v>
      </c>
    </row>
    <row r="1080" spans="2:18" ht="11">
      <c r="B1080" s="178"/>
      <c r="G1080" s="181"/>
      <c r="I1080" s="173">
        <f t="shared" ref="I1080:I1143" si="231">H1080</f>
        <v>0</v>
      </c>
      <c r="J1080" s="174" t="str">
        <f t="shared" ca="1" si="223"/>
        <v/>
      </c>
      <c r="K1080" s="236" t="str">
        <f ca="1">IF(K$5&lt;=TODAY(),#REF!,"")</f>
        <v/>
      </c>
      <c r="L1080" s="236" t="str">
        <f t="shared" ca="1" si="230"/>
        <v/>
      </c>
      <c r="M1080" s="174" t="str">
        <f t="shared" ca="1" si="224"/>
        <v/>
      </c>
      <c r="N1080" s="174" t="str">
        <f t="shared" ca="1" si="222"/>
        <v/>
      </c>
      <c r="O1080" s="236" t="str">
        <f ca="1">IF(O$5&lt;=TODAY(),#REF!,"")</f>
        <v/>
      </c>
      <c r="P1080" s="236" t="str">
        <f t="shared" ca="1" si="228"/>
        <v/>
      </c>
      <c r="Q1080" s="174" t="str">
        <f t="shared" ca="1" si="229"/>
        <v/>
      </c>
      <c r="R1080" s="183">
        <v>0</v>
      </c>
    </row>
    <row r="1081" spans="2:18" ht="11">
      <c r="B1081" s="178"/>
      <c r="G1081" s="181"/>
      <c r="I1081" s="173">
        <f t="shared" si="231"/>
        <v>0</v>
      </c>
      <c r="J1081" s="174" t="str">
        <f t="shared" ca="1" si="223"/>
        <v/>
      </c>
      <c r="K1081" s="236" t="str">
        <f ca="1">IF(K$5&lt;=TODAY(),#REF!,"")</f>
        <v/>
      </c>
      <c r="L1081" s="236" t="str">
        <f t="shared" ca="1" si="230"/>
        <v/>
      </c>
      <c r="M1081" s="174" t="str">
        <f t="shared" ca="1" si="224"/>
        <v/>
      </c>
      <c r="N1081" s="174" t="str">
        <f t="shared" ca="1" si="222"/>
        <v/>
      </c>
      <c r="O1081" s="236" t="str">
        <f ca="1">IF(O$5&lt;=TODAY(),#REF!,"")</f>
        <v/>
      </c>
      <c r="P1081" s="236" t="str">
        <f t="shared" ca="1" si="228"/>
        <v/>
      </c>
      <c r="Q1081" s="174" t="str">
        <f t="shared" ca="1" si="229"/>
        <v/>
      </c>
      <c r="R1081" s="183">
        <v>0</v>
      </c>
    </row>
    <row r="1082" spans="2:18" ht="11">
      <c r="B1082" s="178"/>
      <c r="G1082" s="181"/>
      <c r="I1082" s="173">
        <f t="shared" si="231"/>
        <v>0</v>
      </c>
      <c r="J1082" s="174" t="str">
        <f t="shared" ca="1" si="223"/>
        <v/>
      </c>
      <c r="K1082" s="236" t="str">
        <f ca="1">IF(K$5&lt;=TODAY(),#REF!,"")</f>
        <v/>
      </c>
      <c r="L1082" s="236" t="str">
        <f t="shared" ca="1" si="230"/>
        <v/>
      </c>
      <c r="M1082" s="174" t="str">
        <f t="shared" ca="1" si="224"/>
        <v/>
      </c>
      <c r="N1082" s="174" t="str">
        <f t="shared" ca="1" si="222"/>
        <v/>
      </c>
      <c r="O1082" s="236" t="str">
        <f ca="1">IF(O$5&lt;=TODAY(),#REF!,"")</f>
        <v/>
      </c>
      <c r="P1082" s="236" t="str">
        <f t="shared" ca="1" si="228"/>
        <v/>
      </c>
      <c r="Q1082" s="174" t="str">
        <f t="shared" ca="1" si="229"/>
        <v/>
      </c>
      <c r="R1082" s="183">
        <v>0</v>
      </c>
    </row>
    <row r="1083" spans="2:18" ht="11">
      <c r="B1083" s="178"/>
      <c r="G1083" s="181"/>
      <c r="I1083" s="173">
        <f t="shared" si="231"/>
        <v>0</v>
      </c>
      <c r="J1083" s="174" t="str">
        <f t="shared" ca="1" si="223"/>
        <v/>
      </c>
      <c r="K1083" s="236" t="str">
        <f ca="1">IF(K$5&lt;=TODAY(),#REF!,"")</f>
        <v/>
      </c>
      <c r="L1083" s="236" t="str">
        <f t="shared" ca="1" si="230"/>
        <v/>
      </c>
      <c r="M1083" s="174" t="str">
        <f t="shared" ca="1" si="224"/>
        <v/>
      </c>
      <c r="N1083" s="174" t="str">
        <f t="shared" ca="1" si="222"/>
        <v/>
      </c>
      <c r="O1083" s="236" t="str">
        <f ca="1">IF(O$5&lt;=TODAY(),#REF!,"")</f>
        <v/>
      </c>
      <c r="P1083" s="236" t="str">
        <f t="shared" ref="P1083:P1102" ca="1" si="232">IF(P$5&lt;=TODAY(),O1083,"")</f>
        <v/>
      </c>
      <c r="Q1083" s="174" t="str">
        <f t="shared" ca="1" si="229"/>
        <v/>
      </c>
      <c r="R1083" s="183">
        <v>0</v>
      </c>
    </row>
    <row r="1084" spans="2:18" ht="11">
      <c r="B1084" s="178"/>
      <c r="G1084" s="181"/>
      <c r="I1084" s="173">
        <f t="shared" si="231"/>
        <v>0</v>
      </c>
      <c r="J1084" s="174" t="str">
        <f t="shared" ca="1" si="223"/>
        <v/>
      </c>
      <c r="K1084" s="236" t="str">
        <f ca="1">IF(K$5&lt;=TODAY(),#REF!,"")</f>
        <v/>
      </c>
      <c r="L1084" s="236" t="str">
        <f t="shared" ca="1" si="230"/>
        <v/>
      </c>
      <c r="M1084" s="174" t="str">
        <f t="shared" ca="1" si="224"/>
        <v/>
      </c>
      <c r="N1084" s="174" t="str">
        <f t="shared" ca="1" si="222"/>
        <v/>
      </c>
      <c r="O1084" s="236" t="str">
        <f ca="1">IF(O$5&lt;=TODAY(),#REF!,"")</f>
        <v/>
      </c>
      <c r="P1084" s="236" t="str">
        <f t="shared" ca="1" si="232"/>
        <v/>
      </c>
      <c r="Q1084" s="174" t="str">
        <f t="shared" ref="Q1084:Q1103" ca="1" si="233">IF(Q$5&lt;=TODAY(),P1084,"")</f>
        <v/>
      </c>
      <c r="R1084" s="183">
        <v>0</v>
      </c>
    </row>
    <row r="1085" spans="2:18" ht="11">
      <c r="B1085" s="178"/>
      <c r="G1085" s="181"/>
      <c r="I1085" s="173">
        <f t="shared" si="231"/>
        <v>0</v>
      </c>
      <c r="J1085" s="174" t="str">
        <f t="shared" ca="1" si="223"/>
        <v/>
      </c>
      <c r="K1085" s="236" t="str">
        <f ca="1">IF(K$5&lt;=TODAY(),#REF!,"")</f>
        <v/>
      </c>
      <c r="L1085" s="236" t="str">
        <f t="shared" ref="L1085:L1104" ca="1" si="234">IF(L$5&lt;=TODAY(),K1085,"")</f>
        <v/>
      </c>
      <c r="M1085" s="174" t="str">
        <f t="shared" ca="1" si="224"/>
        <v/>
      </c>
      <c r="N1085" s="174" t="str">
        <f t="shared" ca="1" si="222"/>
        <v/>
      </c>
      <c r="O1085" s="236" t="str">
        <f ca="1">IF(O$5&lt;=TODAY(),#REF!,"")</f>
        <v/>
      </c>
      <c r="P1085" s="236" t="str">
        <f t="shared" ca="1" si="232"/>
        <v/>
      </c>
      <c r="Q1085" s="174" t="str">
        <f t="shared" ca="1" si="233"/>
        <v/>
      </c>
      <c r="R1085" s="183">
        <v>0</v>
      </c>
    </row>
    <row r="1086" spans="2:18" ht="11">
      <c r="B1086" s="178"/>
      <c r="G1086" s="181"/>
      <c r="I1086" s="173">
        <f t="shared" si="231"/>
        <v>0</v>
      </c>
      <c r="J1086" s="174" t="str">
        <f t="shared" ca="1" si="223"/>
        <v/>
      </c>
      <c r="K1086" s="236" t="str">
        <f ca="1">IF(K$5&lt;=TODAY(),#REF!,"")</f>
        <v/>
      </c>
      <c r="L1086" s="236" t="str">
        <f t="shared" ca="1" si="234"/>
        <v/>
      </c>
      <c r="M1086" s="174" t="str">
        <f t="shared" ca="1" si="224"/>
        <v/>
      </c>
      <c r="N1086" s="174" t="str">
        <f t="shared" ca="1" si="222"/>
        <v/>
      </c>
      <c r="O1086" s="236" t="str">
        <f ca="1">IF(O$5&lt;=TODAY(),#REF!,"")</f>
        <v/>
      </c>
      <c r="P1086" s="236" t="str">
        <f t="shared" ca="1" si="232"/>
        <v/>
      </c>
      <c r="Q1086" s="174" t="str">
        <f t="shared" ca="1" si="233"/>
        <v/>
      </c>
      <c r="R1086" s="183">
        <v>0</v>
      </c>
    </row>
    <row r="1087" spans="2:18" ht="11">
      <c r="B1087" s="178"/>
      <c r="G1087" s="181"/>
      <c r="I1087" s="173">
        <f t="shared" si="231"/>
        <v>0</v>
      </c>
      <c r="J1087" s="174" t="str">
        <f t="shared" ca="1" si="223"/>
        <v/>
      </c>
      <c r="K1087" s="236" t="str">
        <f ca="1">IF(K$5&lt;=TODAY(),#REF!,"")</f>
        <v/>
      </c>
      <c r="L1087" s="236" t="str">
        <f t="shared" ca="1" si="234"/>
        <v/>
      </c>
      <c r="M1087" s="174" t="str">
        <f t="shared" ca="1" si="224"/>
        <v/>
      </c>
      <c r="N1087" s="174" t="str">
        <f t="shared" ca="1" si="222"/>
        <v/>
      </c>
      <c r="O1087" s="236" t="str">
        <f ca="1">IF(O$5&lt;=TODAY(),#REF!,"")</f>
        <v/>
      </c>
      <c r="P1087" s="236" t="str">
        <f t="shared" ca="1" si="232"/>
        <v/>
      </c>
      <c r="Q1087" s="174" t="str">
        <f t="shared" ca="1" si="233"/>
        <v/>
      </c>
      <c r="R1087" s="183">
        <v>0</v>
      </c>
    </row>
    <row r="1088" spans="2:18" ht="11">
      <c r="B1088" s="178"/>
      <c r="G1088" s="181"/>
      <c r="I1088" s="173">
        <f t="shared" si="231"/>
        <v>0</v>
      </c>
      <c r="J1088" s="174" t="str">
        <f t="shared" ca="1" si="223"/>
        <v/>
      </c>
      <c r="K1088" s="236" t="str">
        <f ca="1">IF(K$5&lt;=TODAY(),#REF!,"")</f>
        <v/>
      </c>
      <c r="L1088" s="236" t="str">
        <f t="shared" ca="1" si="234"/>
        <v/>
      </c>
      <c r="M1088" s="174" t="str">
        <f t="shared" ca="1" si="224"/>
        <v/>
      </c>
      <c r="N1088" s="174" t="str">
        <f t="shared" ca="1" si="222"/>
        <v/>
      </c>
      <c r="O1088" s="236" t="str">
        <f ca="1">IF(O$5&lt;=TODAY(),#REF!,"")</f>
        <v/>
      </c>
      <c r="P1088" s="236" t="str">
        <f t="shared" ca="1" si="232"/>
        <v/>
      </c>
      <c r="Q1088" s="174" t="str">
        <f t="shared" ca="1" si="233"/>
        <v/>
      </c>
      <c r="R1088" s="183">
        <v>0</v>
      </c>
    </row>
    <row r="1089" spans="2:18" ht="11">
      <c r="B1089" s="178"/>
      <c r="G1089" s="181"/>
      <c r="I1089" s="173">
        <f t="shared" si="231"/>
        <v>0</v>
      </c>
      <c r="J1089" s="174" t="str">
        <f t="shared" ca="1" si="223"/>
        <v/>
      </c>
      <c r="K1089" s="236" t="str">
        <f ca="1">IF(K$5&lt;=TODAY(),#REF!,"")</f>
        <v/>
      </c>
      <c r="L1089" s="236" t="str">
        <f t="shared" ca="1" si="234"/>
        <v/>
      </c>
      <c r="M1089" s="174" t="str">
        <f t="shared" ca="1" si="224"/>
        <v/>
      </c>
      <c r="N1089" s="174" t="str">
        <f t="shared" ca="1" si="222"/>
        <v/>
      </c>
      <c r="O1089" s="236" t="str">
        <f ca="1">IF(O$5&lt;=TODAY(),#REF!,"")</f>
        <v/>
      </c>
      <c r="P1089" s="236" t="str">
        <f t="shared" ca="1" si="232"/>
        <v/>
      </c>
      <c r="Q1089" s="174" t="str">
        <f t="shared" ca="1" si="233"/>
        <v/>
      </c>
      <c r="R1089" s="183">
        <v>0</v>
      </c>
    </row>
    <row r="1090" spans="2:18" ht="11">
      <c r="B1090" s="178"/>
      <c r="G1090" s="181"/>
      <c r="I1090" s="173">
        <f t="shared" si="231"/>
        <v>0</v>
      </c>
      <c r="J1090" s="174" t="str">
        <f t="shared" ca="1" si="223"/>
        <v/>
      </c>
      <c r="K1090" s="236" t="str">
        <f ca="1">IF(K$5&lt;=TODAY(),#REF!,"")</f>
        <v/>
      </c>
      <c r="L1090" s="236" t="str">
        <f t="shared" ca="1" si="234"/>
        <v/>
      </c>
      <c r="M1090" s="174" t="str">
        <f t="shared" ca="1" si="224"/>
        <v/>
      </c>
      <c r="N1090" s="174" t="str">
        <f t="shared" ref="N1090:N1153" ca="1" si="235">IF(N$5&lt;=TODAY(),M1090,"")</f>
        <v/>
      </c>
      <c r="O1090" s="236" t="str">
        <f ca="1">IF(O$5&lt;=TODAY(),#REF!,"")</f>
        <v/>
      </c>
      <c r="P1090" s="236" t="str">
        <f t="shared" ca="1" si="232"/>
        <v/>
      </c>
      <c r="Q1090" s="174" t="str">
        <f t="shared" ca="1" si="233"/>
        <v/>
      </c>
      <c r="R1090" s="183">
        <v>0</v>
      </c>
    </row>
    <row r="1091" spans="2:18" ht="11">
      <c r="B1091" s="178"/>
      <c r="G1091" s="181"/>
      <c r="I1091" s="173">
        <f t="shared" si="231"/>
        <v>0</v>
      </c>
      <c r="J1091" s="174" t="str">
        <f t="shared" ca="1" si="223"/>
        <v/>
      </c>
      <c r="K1091" s="236" t="str">
        <f ca="1">IF(K$5&lt;=TODAY(),#REF!,"")</f>
        <v/>
      </c>
      <c r="L1091" s="236" t="str">
        <f t="shared" ca="1" si="234"/>
        <v/>
      </c>
      <c r="M1091" s="174" t="str">
        <f t="shared" ca="1" si="224"/>
        <v/>
      </c>
      <c r="N1091" s="174" t="str">
        <f t="shared" ca="1" si="235"/>
        <v/>
      </c>
      <c r="O1091" s="236" t="str">
        <f ca="1">IF(O$5&lt;=TODAY(),#REF!,"")</f>
        <v/>
      </c>
      <c r="P1091" s="236" t="str">
        <f t="shared" ca="1" si="232"/>
        <v/>
      </c>
      <c r="Q1091" s="174" t="str">
        <f t="shared" ca="1" si="233"/>
        <v/>
      </c>
      <c r="R1091" s="183">
        <v>0</v>
      </c>
    </row>
    <row r="1092" spans="2:18" ht="11">
      <c r="B1092" s="178"/>
      <c r="G1092" s="181"/>
      <c r="I1092" s="173">
        <f t="shared" si="231"/>
        <v>0</v>
      </c>
      <c r="J1092" s="174" t="str">
        <f t="shared" ca="1" si="223"/>
        <v/>
      </c>
      <c r="K1092" s="236" t="str">
        <f ca="1">IF(K$5&lt;=TODAY(),#REF!,"")</f>
        <v/>
      </c>
      <c r="L1092" s="236" t="str">
        <f t="shared" ca="1" si="234"/>
        <v/>
      </c>
      <c r="M1092" s="174" t="str">
        <f t="shared" ca="1" si="224"/>
        <v/>
      </c>
      <c r="N1092" s="174" t="str">
        <f t="shared" ca="1" si="235"/>
        <v/>
      </c>
      <c r="O1092" s="236" t="str">
        <f ca="1">IF(O$5&lt;=TODAY(),#REF!,"")</f>
        <v/>
      </c>
      <c r="P1092" s="236" t="str">
        <f t="shared" ca="1" si="232"/>
        <v/>
      </c>
      <c r="Q1092" s="174" t="str">
        <f t="shared" ca="1" si="233"/>
        <v/>
      </c>
      <c r="R1092" s="183">
        <v>0</v>
      </c>
    </row>
    <row r="1093" spans="2:18" ht="11">
      <c r="B1093" s="178"/>
      <c r="G1093" s="181"/>
      <c r="I1093" s="173">
        <f t="shared" si="231"/>
        <v>0</v>
      </c>
      <c r="J1093" s="174" t="str">
        <f t="shared" ca="1" si="223"/>
        <v/>
      </c>
      <c r="K1093" s="236" t="str">
        <f ca="1">IF(K$5&lt;=TODAY(),#REF!,"")</f>
        <v/>
      </c>
      <c r="L1093" s="236" t="str">
        <f t="shared" ca="1" si="234"/>
        <v/>
      </c>
      <c r="M1093" s="174" t="str">
        <f t="shared" ca="1" si="224"/>
        <v/>
      </c>
      <c r="N1093" s="174" t="str">
        <f t="shared" ca="1" si="235"/>
        <v/>
      </c>
      <c r="O1093" s="236" t="str">
        <f ca="1">IF(O$5&lt;=TODAY(),#REF!,"")</f>
        <v/>
      </c>
      <c r="P1093" s="236" t="str">
        <f t="shared" ca="1" si="232"/>
        <v/>
      </c>
      <c r="Q1093" s="174" t="str">
        <f t="shared" ca="1" si="233"/>
        <v/>
      </c>
      <c r="R1093" s="183">
        <v>0</v>
      </c>
    </row>
    <row r="1094" spans="2:18" ht="11">
      <c r="B1094" s="178"/>
      <c r="G1094" s="181"/>
      <c r="I1094" s="173">
        <f t="shared" si="231"/>
        <v>0</v>
      </c>
      <c r="J1094" s="174" t="str">
        <f t="shared" ref="J1094:J1157" ca="1" si="236">IF(J$5&lt;=TODAY(),I1094,"")</f>
        <v/>
      </c>
      <c r="K1094" s="236" t="str">
        <f ca="1">IF(K$5&lt;=TODAY(),#REF!,"")</f>
        <v/>
      </c>
      <c r="L1094" s="236" t="str">
        <f t="shared" ca="1" si="234"/>
        <v/>
      </c>
      <c r="M1094" s="174" t="str">
        <f t="shared" ca="1" si="224"/>
        <v/>
      </c>
      <c r="N1094" s="174" t="str">
        <f t="shared" ca="1" si="235"/>
        <v/>
      </c>
      <c r="O1094" s="236" t="str">
        <f ca="1">IF(O$5&lt;=TODAY(),#REF!,"")</f>
        <v/>
      </c>
      <c r="P1094" s="236" t="str">
        <f t="shared" ca="1" si="232"/>
        <v/>
      </c>
      <c r="Q1094" s="174" t="str">
        <f t="shared" ca="1" si="233"/>
        <v/>
      </c>
      <c r="R1094" s="183">
        <v>0</v>
      </c>
    </row>
    <row r="1095" spans="2:18" ht="11">
      <c r="B1095" s="178"/>
      <c r="G1095" s="181"/>
      <c r="I1095" s="173">
        <f t="shared" si="231"/>
        <v>0</v>
      </c>
      <c r="J1095" s="174" t="str">
        <f t="shared" ca="1" si="236"/>
        <v/>
      </c>
      <c r="K1095" s="236" t="str">
        <f ca="1">IF(K$5&lt;=TODAY(),#REF!,"")</f>
        <v/>
      </c>
      <c r="L1095" s="236" t="str">
        <f t="shared" ca="1" si="234"/>
        <v/>
      </c>
      <c r="M1095" s="174" t="str">
        <f t="shared" ca="1" si="224"/>
        <v/>
      </c>
      <c r="N1095" s="174" t="str">
        <f t="shared" ca="1" si="235"/>
        <v/>
      </c>
      <c r="O1095" s="236" t="str">
        <f ca="1">IF(O$5&lt;=TODAY(),#REF!,"")</f>
        <v/>
      </c>
      <c r="P1095" s="236" t="str">
        <f t="shared" ca="1" si="232"/>
        <v/>
      </c>
      <c r="Q1095" s="174" t="str">
        <f t="shared" ca="1" si="233"/>
        <v/>
      </c>
      <c r="R1095" s="183">
        <v>0</v>
      </c>
    </row>
    <row r="1096" spans="2:18" ht="11">
      <c r="B1096" s="178"/>
      <c r="G1096" s="181"/>
      <c r="I1096" s="173">
        <f t="shared" si="231"/>
        <v>0</v>
      </c>
      <c r="J1096" s="174" t="str">
        <f t="shared" ca="1" si="236"/>
        <v/>
      </c>
      <c r="K1096" s="236" t="str">
        <f ca="1">IF(K$5&lt;=TODAY(),#REF!,"")</f>
        <v/>
      </c>
      <c r="L1096" s="236" t="str">
        <f t="shared" ca="1" si="234"/>
        <v/>
      </c>
      <c r="M1096" s="174" t="str">
        <f t="shared" ca="1" si="224"/>
        <v/>
      </c>
      <c r="N1096" s="174" t="str">
        <f t="shared" ca="1" si="235"/>
        <v/>
      </c>
      <c r="O1096" s="236" t="str">
        <f ca="1">IF(O$5&lt;=TODAY(),#REF!,"")</f>
        <v/>
      </c>
      <c r="P1096" s="236" t="str">
        <f t="shared" ca="1" si="232"/>
        <v/>
      </c>
      <c r="Q1096" s="174" t="str">
        <f t="shared" ca="1" si="233"/>
        <v/>
      </c>
      <c r="R1096" s="183">
        <v>0</v>
      </c>
    </row>
    <row r="1097" spans="2:18" ht="11">
      <c r="B1097" s="178"/>
      <c r="G1097" s="181"/>
      <c r="I1097" s="173">
        <f t="shared" si="231"/>
        <v>0</v>
      </c>
      <c r="J1097" s="174" t="str">
        <f t="shared" ca="1" si="236"/>
        <v/>
      </c>
      <c r="K1097" s="236" t="str">
        <f ca="1">IF(K$5&lt;=TODAY(),#REF!,"")</f>
        <v/>
      </c>
      <c r="L1097" s="236" t="str">
        <f t="shared" ca="1" si="234"/>
        <v/>
      </c>
      <c r="M1097" s="174" t="str">
        <f t="shared" ca="1" si="224"/>
        <v/>
      </c>
      <c r="N1097" s="174" t="str">
        <f t="shared" ca="1" si="235"/>
        <v/>
      </c>
      <c r="O1097" s="236" t="str">
        <f ca="1">IF(O$5&lt;=TODAY(),#REF!,"")</f>
        <v/>
      </c>
      <c r="P1097" s="236" t="str">
        <f t="shared" ca="1" si="232"/>
        <v/>
      </c>
      <c r="Q1097" s="174" t="str">
        <f t="shared" ca="1" si="233"/>
        <v/>
      </c>
      <c r="R1097" s="183">
        <v>0</v>
      </c>
    </row>
    <row r="1098" spans="2:18" ht="11">
      <c r="B1098" s="178"/>
      <c r="G1098" s="181"/>
      <c r="I1098" s="173">
        <f t="shared" si="231"/>
        <v>0</v>
      </c>
      <c r="J1098" s="174" t="str">
        <f t="shared" ca="1" si="236"/>
        <v/>
      </c>
      <c r="K1098" s="236" t="str">
        <f ca="1">IF(K$5&lt;=TODAY(),#REF!,"")</f>
        <v/>
      </c>
      <c r="L1098" s="236" t="str">
        <f t="shared" ca="1" si="234"/>
        <v/>
      </c>
      <c r="M1098" s="174" t="str">
        <f t="shared" ref="M1098:M1161" ca="1" si="237">IF(M$5&lt;=TODAY(),L1098,"")</f>
        <v/>
      </c>
      <c r="N1098" s="174" t="str">
        <f t="shared" ca="1" si="235"/>
        <v/>
      </c>
      <c r="O1098" s="236" t="str">
        <f ca="1">IF(O$5&lt;=TODAY(),#REF!,"")</f>
        <v/>
      </c>
      <c r="P1098" s="236" t="str">
        <f t="shared" ca="1" si="232"/>
        <v/>
      </c>
      <c r="Q1098" s="174" t="str">
        <f t="shared" ca="1" si="233"/>
        <v/>
      </c>
      <c r="R1098" s="183">
        <v>0</v>
      </c>
    </row>
    <row r="1099" spans="2:18" ht="11">
      <c r="B1099" s="178"/>
      <c r="G1099" s="181"/>
      <c r="I1099" s="173">
        <f t="shared" si="231"/>
        <v>0</v>
      </c>
      <c r="J1099" s="174" t="str">
        <f t="shared" ca="1" si="236"/>
        <v/>
      </c>
      <c r="K1099" s="236" t="str">
        <f ca="1">IF(K$5&lt;=TODAY(),#REF!,"")</f>
        <v/>
      </c>
      <c r="L1099" s="236" t="str">
        <f t="shared" ca="1" si="234"/>
        <v/>
      </c>
      <c r="M1099" s="174" t="str">
        <f t="shared" ca="1" si="237"/>
        <v/>
      </c>
      <c r="N1099" s="174" t="str">
        <f t="shared" ca="1" si="235"/>
        <v/>
      </c>
      <c r="O1099" s="236" t="str">
        <f ca="1">IF(O$5&lt;=TODAY(),#REF!,"")</f>
        <v/>
      </c>
      <c r="P1099" s="236" t="str">
        <f t="shared" ca="1" si="232"/>
        <v/>
      </c>
      <c r="Q1099" s="174" t="str">
        <f t="shared" ca="1" si="233"/>
        <v/>
      </c>
      <c r="R1099" s="183">
        <v>0</v>
      </c>
    </row>
    <row r="1100" spans="2:18" ht="11">
      <c r="B1100" s="178"/>
      <c r="G1100" s="181"/>
      <c r="I1100" s="173">
        <f t="shared" si="231"/>
        <v>0</v>
      </c>
      <c r="J1100" s="174" t="str">
        <f t="shared" ca="1" si="236"/>
        <v/>
      </c>
      <c r="K1100" s="236" t="str">
        <f ca="1">IF(K$5&lt;=TODAY(),#REF!,"")</f>
        <v/>
      </c>
      <c r="L1100" s="236" t="str">
        <f t="shared" ca="1" si="234"/>
        <v/>
      </c>
      <c r="M1100" s="174" t="str">
        <f t="shared" ca="1" si="237"/>
        <v/>
      </c>
      <c r="N1100" s="174" t="str">
        <f t="shared" ca="1" si="235"/>
        <v/>
      </c>
      <c r="O1100" s="236" t="str">
        <f ca="1">IF(O$5&lt;=TODAY(),#REF!,"")</f>
        <v/>
      </c>
      <c r="P1100" s="236" t="str">
        <f t="shared" ca="1" si="232"/>
        <v/>
      </c>
      <c r="Q1100" s="174" t="str">
        <f t="shared" ca="1" si="233"/>
        <v/>
      </c>
      <c r="R1100" s="183">
        <v>0</v>
      </c>
    </row>
    <row r="1101" spans="2:18" ht="11">
      <c r="B1101" s="178"/>
      <c r="G1101" s="181"/>
      <c r="I1101" s="173">
        <f t="shared" si="231"/>
        <v>0</v>
      </c>
      <c r="J1101" s="174" t="str">
        <f t="shared" ca="1" si="236"/>
        <v/>
      </c>
      <c r="K1101" s="236" t="str">
        <f ca="1">IF(K$5&lt;=TODAY(),#REF!,"")</f>
        <v/>
      </c>
      <c r="L1101" s="236" t="str">
        <f t="shared" ca="1" si="234"/>
        <v/>
      </c>
      <c r="M1101" s="174" t="str">
        <f t="shared" ca="1" si="237"/>
        <v/>
      </c>
      <c r="N1101" s="174" t="str">
        <f t="shared" ca="1" si="235"/>
        <v/>
      </c>
      <c r="O1101" s="236" t="str">
        <f ca="1">IF(O$5&lt;=TODAY(),#REF!,"")</f>
        <v/>
      </c>
      <c r="P1101" s="236" t="str">
        <f t="shared" ca="1" si="232"/>
        <v/>
      </c>
      <c r="Q1101" s="174" t="str">
        <f t="shared" ca="1" si="233"/>
        <v/>
      </c>
      <c r="R1101" s="183">
        <v>0</v>
      </c>
    </row>
    <row r="1102" spans="2:18" ht="11">
      <c r="B1102" s="178"/>
      <c r="G1102" s="181"/>
      <c r="I1102" s="173">
        <f t="shared" si="231"/>
        <v>0</v>
      </c>
      <c r="J1102" s="174" t="str">
        <f t="shared" ca="1" si="236"/>
        <v/>
      </c>
      <c r="K1102" s="236" t="str">
        <f ca="1">IF(K$5&lt;=TODAY(),#REF!,"")</f>
        <v/>
      </c>
      <c r="L1102" s="236" t="str">
        <f t="shared" ca="1" si="234"/>
        <v/>
      </c>
      <c r="M1102" s="174" t="str">
        <f t="shared" ca="1" si="237"/>
        <v/>
      </c>
      <c r="N1102" s="174" t="str">
        <f t="shared" ca="1" si="235"/>
        <v/>
      </c>
      <c r="O1102" s="236" t="str">
        <f ca="1">IF(O$5&lt;=TODAY(),#REF!,"")</f>
        <v/>
      </c>
      <c r="P1102" s="236" t="str">
        <f t="shared" ca="1" si="232"/>
        <v/>
      </c>
      <c r="Q1102" s="174" t="str">
        <f t="shared" ca="1" si="233"/>
        <v/>
      </c>
      <c r="R1102" s="183">
        <v>0</v>
      </c>
    </row>
    <row r="1103" spans="2:18" ht="11">
      <c r="B1103" s="178"/>
      <c r="G1103" s="181"/>
      <c r="I1103" s="173">
        <f t="shared" si="231"/>
        <v>0</v>
      </c>
      <c r="J1103" s="174" t="str">
        <f t="shared" ca="1" si="236"/>
        <v/>
      </c>
      <c r="K1103" s="236" t="str">
        <f ca="1">IF(K$5&lt;=TODAY(),#REF!,"")</f>
        <v/>
      </c>
      <c r="L1103" s="236" t="str">
        <f t="shared" ca="1" si="234"/>
        <v/>
      </c>
      <c r="M1103" s="174" t="str">
        <f t="shared" ca="1" si="237"/>
        <v/>
      </c>
      <c r="N1103" s="174" t="str">
        <f t="shared" ca="1" si="235"/>
        <v/>
      </c>
      <c r="O1103" s="236" t="str">
        <f ca="1">IF(O$5&lt;=TODAY(),#REF!,"")</f>
        <v/>
      </c>
      <c r="P1103" s="236" t="str">
        <f t="shared" ref="P1103:P1122" ca="1" si="238">IF(P$5&lt;=TODAY(),O1103,"")</f>
        <v/>
      </c>
      <c r="Q1103" s="174" t="str">
        <f t="shared" ca="1" si="233"/>
        <v/>
      </c>
      <c r="R1103" s="183">
        <v>0</v>
      </c>
    </row>
    <row r="1104" spans="2:18" ht="11">
      <c r="B1104" s="178"/>
      <c r="G1104" s="181"/>
      <c r="I1104" s="173">
        <f t="shared" si="231"/>
        <v>0</v>
      </c>
      <c r="J1104" s="174" t="str">
        <f t="shared" ca="1" si="236"/>
        <v/>
      </c>
      <c r="K1104" s="236" t="str">
        <f ca="1">IF(K$5&lt;=TODAY(),#REF!,"")</f>
        <v/>
      </c>
      <c r="L1104" s="236" t="str">
        <f t="shared" ca="1" si="234"/>
        <v/>
      </c>
      <c r="M1104" s="174" t="str">
        <f t="shared" ca="1" si="237"/>
        <v/>
      </c>
      <c r="N1104" s="174" t="str">
        <f t="shared" ca="1" si="235"/>
        <v/>
      </c>
      <c r="O1104" s="236" t="str">
        <f ca="1">IF(O$5&lt;=TODAY(),#REF!,"")</f>
        <v/>
      </c>
      <c r="P1104" s="236" t="str">
        <f t="shared" ca="1" si="238"/>
        <v/>
      </c>
      <c r="Q1104" s="174" t="str">
        <f t="shared" ref="Q1104:Q1123" ca="1" si="239">IF(Q$5&lt;=TODAY(),P1104,"")</f>
        <v/>
      </c>
      <c r="R1104" s="183">
        <v>0</v>
      </c>
    </row>
    <row r="1105" spans="2:18" ht="11">
      <c r="B1105" s="178"/>
      <c r="G1105" s="181"/>
      <c r="I1105" s="173">
        <f t="shared" si="231"/>
        <v>0</v>
      </c>
      <c r="J1105" s="174" t="str">
        <f t="shared" ca="1" si="236"/>
        <v/>
      </c>
      <c r="K1105" s="236" t="str">
        <f ca="1">IF(K$5&lt;=TODAY(),#REF!,"")</f>
        <v/>
      </c>
      <c r="L1105" s="236" t="str">
        <f t="shared" ref="L1105:L1124" ca="1" si="240">IF(L$5&lt;=TODAY(),K1105,"")</f>
        <v/>
      </c>
      <c r="M1105" s="174" t="str">
        <f t="shared" ca="1" si="237"/>
        <v/>
      </c>
      <c r="N1105" s="174" t="str">
        <f t="shared" ca="1" si="235"/>
        <v/>
      </c>
      <c r="O1105" s="236" t="str">
        <f ca="1">IF(O$5&lt;=TODAY(),#REF!,"")</f>
        <v/>
      </c>
      <c r="P1105" s="236" t="str">
        <f t="shared" ca="1" si="238"/>
        <v/>
      </c>
      <c r="Q1105" s="174" t="str">
        <f t="shared" ca="1" si="239"/>
        <v/>
      </c>
      <c r="R1105" s="183">
        <v>0</v>
      </c>
    </row>
    <row r="1106" spans="2:18" ht="11">
      <c r="B1106" s="178"/>
      <c r="G1106" s="181"/>
      <c r="I1106" s="173">
        <f t="shared" si="231"/>
        <v>0</v>
      </c>
      <c r="J1106" s="174" t="str">
        <f t="shared" ca="1" si="236"/>
        <v/>
      </c>
      <c r="K1106" s="236" t="str">
        <f ca="1">IF(K$5&lt;=TODAY(),#REF!,"")</f>
        <v/>
      </c>
      <c r="L1106" s="236" t="str">
        <f t="shared" ca="1" si="240"/>
        <v/>
      </c>
      <c r="M1106" s="174" t="str">
        <f t="shared" ca="1" si="237"/>
        <v/>
      </c>
      <c r="N1106" s="174" t="str">
        <f t="shared" ca="1" si="235"/>
        <v/>
      </c>
      <c r="O1106" s="236" t="str">
        <f ca="1">IF(O$5&lt;=TODAY(),#REF!,"")</f>
        <v/>
      </c>
      <c r="P1106" s="236" t="str">
        <f t="shared" ca="1" si="238"/>
        <v/>
      </c>
      <c r="Q1106" s="174" t="str">
        <f t="shared" ca="1" si="239"/>
        <v/>
      </c>
      <c r="R1106" s="183">
        <v>0</v>
      </c>
    </row>
    <row r="1107" spans="2:18" ht="11">
      <c r="B1107" s="178"/>
      <c r="G1107" s="181"/>
      <c r="I1107" s="173">
        <f t="shared" si="231"/>
        <v>0</v>
      </c>
      <c r="J1107" s="174" t="str">
        <f t="shared" ca="1" si="236"/>
        <v/>
      </c>
      <c r="K1107" s="236" t="str">
        <f ca="1">IF(K$5&lt;=TODAY(),#REF!,"")</f>
        <v/>
      </c>
      <c r="L1107" s="236" t="str">
        <f t="shared" ca="1" si="240"/>
        <v/>
      </c>
      <c r="M1107" s="174" t="str">
        <f t="shared" ca="1" si="237"/>
        <v/>
      </c>
      <c r="N1107" s="174" t="str">
        <f t="shared" ca="1" si="235"/>
        <v/>
      </c>
      <c r="O1107" s="236" t="str">
        <f ca="1">IF(O$5&lt;=TODAY(),#REF!,"")</f>
        <v/>
      </c>
      <c r="P1107" s="236" t="str">
        <f t="shared" ca="1" si="238"/>
        <v/>
      </c>
      <c r="Q1107" s="174" t="str">
        <f t="shared" ca="1" si="239"/>
        <v/>
      </c>
      <c r="R1107" s="183">
        <v>0</v>
      </c>
    </row>
    <row r="1108" spans="2:18" ht="11">
      <c r="B1108" s="178"/>
      <c r="G1108" s="181"/>
      <c r="I1108" s="173">
        <f t="shared" si="231"/>
        <v>0</v>
      </c>
      <c r="J1108" s="174" t="str">
        <f t="shared" ca="1" si="236"/>
        <v/>
      </c>
      <c r="K1108" s="236" t="str">
        <f ca="1">IF(K$5&lt;=TODAY(),#REF!,"")</f>
        <v/>
      </c>
      <c r="L1108" s="236" t="str">
        <f t="shared" ca="1" si="240"/>
        <v/>
      </c>
      <c r="M1108" s="174" t="str">
        <f t="shared" ca="1" si="237"/>
        <v/>
      </c>
      <c r="N1108" s="174" t="str">
        <f t="shared" ca="1" si="235"/>
        <v/>
      </c>
      <c r="O1108" s="236" t="str">
        <f ca="1">IF(O$5&lt;=TODAY(),#REF!,"")</f>
        <v/>
      </c>
      <c r="P1108" s="236" t="str">
        <f t="shared" ca="1" si="238"/>
        <v/>
      </c>
      <c r="Q1108" s="174" t="str">
        <f t="shared" ca="1" si="239"/>
        <v/>
      </c>
      <c r="R1108" s="183">
        <v>0</v>
      </c>
    </row>
    <row r="1109" spans="2:18" ht="11">
      <c r="B1109" s="178"/>
      <c r="G1109" s="181"/>
      <c r="I1109" s="173">
        <f t="shared" si="231"/>
        <v>0</v>
      </c>
      <c r="J1109" s="174" t="str">
        <f t="shared" ca="1" si="236"/>
        <v/>
      </c>
      <c r="K1109" s="236" t="str">
        <f ca="1">IF(K$5&lt;=TODAY(),#REF!,"")</f>
        <v/>
      </c>
      <c r="L1109" s="236" t="str">
        <f t="shared" ca="1" si="240"/>
        <v/>
      </c>
      <c r="M1109" s="174" t="str">
        <f t="shared" ca="1" si="237"/>
        <v/>
      </c>
      <c r="N1109" s="174" t="str">
        <f t="shared" ca="1" si="235"/>
        <v/>
      </c>
      <c r="O1109" s="236" t="str">
        <f ca="1">IF(O$5&lt;=TODAY(),#REF!,"")</f>
        <v/>
      </c>
      <c r="P1109" s="236" t="str">
        <f t="shared" ca="1" si="238"/>
        <v/>
      </c>
      <c r="Q1109" s="174" t="str">
        <f t="shared" ca="1" si="239"/>
        <v/>
      </c>
      <c r="R1109" s="183">
        <v>0</v>
      </c>
    </row>
    <row r="1110" spans="2:18" ht="11">
      <c r="B1110" s="178"/>
      <c r="G1110" s="181"/>
      <c r="I1110" s="173">
        <f t="shared" si="231"/>
        <v>0</v>
      </c>
      <c r="J1110" s="174" t="str">
        <f t="shared" ca="1" si="236"/>
        <v/>
      </c>
      <c r="K1110" s="236" t="str">
        <f ca="1">IF(K$5&lt;=TODAY(),#REF!,"")</f>
        <v/>
      </c>
      <c r="L1110" s="236" t="str">
        <f t="shared" ca="1" si="240"/>
        <v/>
      </c>
      <c r="M1110" s="174" t="str">
        <f t="shared" ca="1" si="237"/>
        <v/>
      </c>
      <c r="N1110" s="174" t="str">
        <f t="shared" ca="1" si="235"/>
        <v/>
      </c>
      <c r="O1110" s="236" t="str">
        <f ca="1">IF(O$5&lt;=TODAY(),#REF!,"")</f>
        <v/>
      </c>
      <c r="P1110" s="236" t="str">
        <f t="shared" ca="1" si="238"/>
        <v/>
      </c>
      <c r="Q1110" s="174" t="str">
        <f t="shared" ca="1" si="239"/>
        <v/>
      </c>
      <c r="R1110" s="183">
        <v>0</v>
      </c>
    </row>
    <row r="1111" spans="2:18" ht="11">
      <c r="B1111" s="178"/>
      <c r="G1111" s="181"/>
      <c r="I1111" s="173">
        <f t="shared" si="231"/>
        <v>0</v>
      </c>
      <c r="J1111" s="174" t="str">
        <f t="shared" ca="1" si="236"/>
        <v/>
      </c>
      <c r="K1111" s="236" t="str">
        <f ca="1">IF(K$5&lt;=TODAY(),#REF!,"")</f>
        <v/>
      </c>
      <c r="L1111" s="236" t="str">
        <f t="shared" ca="1" si="240"/>
        <v/>
      </c>
      <c r="M1111" s="174" t="str">
        <f t="shared" ca="1" si="237"/>
        <v/>
      </c>
      <c r="N1111" s="174" t="str">
        <f t="shared" ca="1" si="235"/>
        <v/>
      </c>
      <c r="O1111" s="236" t="str">
        <f ca="1">IF(O$5&lt;=TODAY(),#REF!,"")</f>
        <v/>
      </c>
      <c r="P1111" s="236" t="str">
        <f t="shared" ca="1" si="238"/>
        <v/>
      </c>
      <c r="Q1111" s="174" t="str">
        <f t="shared" ca="1" si="239"/>
        <v/>
      </c>
      <c r="R1111" s="183">
        <v>0</v>
      </c>
    </row>
    <row r="1112" spans="2:18" ht="11">
      <c r="B1112" s="178"/>
      <c r="G1112" s="181"/>
      <c r="I1112" s="173">
        <f t="shared" si="231"/>
        <v>0</v>
      </c>
      <c r="J1112" s="174" t="str">
        <f t="shared" ca="1" si="236"/>
        <v/>
      </c>
      <c r="K1112" s="236" t="str">
        <f ca="1">IF(K$5&lt;=TODAY(),#REF!,"")</f>
        <v/>
      </c>
      <c r="L1112" s="236" t="str">
        <f t="shared" ca="1" si="240"/>
        <v/>
      </c>
      <c r="M1112" s="174" t="str">
        <f t="shared" ca="1" si="237"/>
        <v/>
      </c>
      <c r="N1112" s="174" t="str">
        <f t="shared" ca="1" si="235"/>
        <v/>
      </c>
      <c r="O1112" s="236" t="str">
        <f ca="1">IF(O$5&lt;=TODAY(),#REF!,"")</f>
        <v/>
      </c>
      <c r="P1112" s="236" t="str">
        <f t="shared" ca="1" si="238"/>
        <v/>
      </c>
      <c r="Q1112" s="174" t="str">
        <f t="shared" ca="1" si="239"/>
        <v/>
      </c>
      <c r="R1112" s="183">
        <v>0</v>
      </c>
    </row>
    <row r="1113" spans="2:18" ht="11">
      <c r="B1113" s="178"/>
      <c r="G1113" s="181"/>
      <c r="I1113" s="173">
        <f t="shared" si="231"/>
        <v>0</v>
      </c>
      <c r="J1113" s="174" t="str">
        <f t="shared" ca="1" si="236"/>
        <v/>
      </c>
      <c r="K1113" s="236" t="str">
        <f ca="1">IF(K$5&lt;=TODAY(),#REF!,"")</f>
        <v/>
      </c>
      <c r="L1113" s="236" t="str">
        <f t="shared" ca="1" si="240"/>
        <v/>
      </c>
      <c r="M1113" s="174" t="str">
        <f t="shared" ca="1" si="237"/>
        <v/>
      </c>
      <c r="N1113" s="174" t="str">
        <f t="shared" ca="1" si="235"/>
        <v/>
      </c>
      <c r="O1113" s="236" t="str">
        <f ca="1">IF(O$5&lt;=TODAY(),#REF!,"")</f>
        <v/>
      </c>
      <c r="P1113" s="236" t="str">
        <f t="shared" ca="1" si="238"/>
        <v/>
      </c>
      <c r="Q1113" s="174" t="str">
        <f t="shared" ca="1" si="239"/>
        <v/>
      </c>
      <c r="R1113" s="183">
        <v>0</v>
      </c>
    </row>
    <row r="1114" spans="2:18" ht="11">
      <c r="B1114" s="178"/>
      <c r="G1114" s="181"/>
      <c r="I1114" s="173">
        <f t="shared" si="231"/>
        <v>0</v>
      </c>
      <c r="J1114" s="174" t="str">
        <f t="shared" ca="1" si="236"/>
        <v/>
      </c>
      <c r="K1114" s="236" t="str">
        <f ca="1">IF(K$5&lt;=TODAY(),#REF!,"")</f>
        <v/>
      </c>
      <c r="L1114" s="236" t="str">
        <f t="shared" ca="1" si="240"/>
        <v/>
      </c>
      <c r="M1114" s="174" t="str">
        <f t="shared" ca="1" si="237"/>
        <v/>
      </c>
      <c r="N1114" s="174" t="str">
        <f t="shared" ca="1" si="235"/>
        <v/>
      </c>
      <c r="O1114" s="236" t="str">
        <f ca="1">IF(O$5&lt;=TODAY(),#REF!,"")</f>
        <v/>
      </c>
      <c r="P1114" s="236" t="str">
        <f t="shared" ca="1" si="238"/>
        <v/>
      </c>
      <c r="Q1114" s="174" t="str">
        <f t="shared" ca="1" si="239"/>
        <v/>
      </c>
      <c r="R1114" s="183">
        <v>0</v>
      </c>
    </row>
    <row r="1115" spans="2:18" ht="11">
      <c r="B1115" s="178"/>
      <c r="G1115" s="181"/>
      <c r="I1115" s="173">
        <f t="shared" si="231"/>
        <v>0</v>
      </c>
      <c r="J1115" s="174" t="str">
        <f t="shared" ca="1" si="236"/>
        <v/>
      </c>
      <c r="K1115" s="236" t="str">
        <f ca="1">IF(K$5&lt;=TODAY(),#REF!,"")</f>
        <v/>
      </c>
      <c r="L1115" s="236" t="str">
        <f t="shared" ca="1" si="240"/>
        <v/>
      </c>
      <c r="M1115" s="174" t="str">
        <f t="shared" ca="1" si="237"/>
        <v/>
      </c>
      <c r="N1115" s="174" t="str">
        <f t="shared" ca="1" si="235"/>
        <v/>
      </c>
      <c r="O1115" s="236" t="str">
        <f ca="1">IF(O$5&lt;=TODAY(),#REF!,"")</f>
        <v/>
      </c>
      <c r="P1115" s="236" t="str">
        <f t="shared" ca="1" si="238"/>
        <v/>
      </c>
      <c r="Q1115" s="174" t="str">
        <f t="shared" ca="1" si="239"/>
        <v/>
      </c>
      <c r="R1115" s="183">
        <v>0</v>
      </c>
    </row>
    <row r="1116" spans="2:18" ht="11">
      <c r="B1116" s="178"/>
      <c r="G1116" s="181"/>
      <c r="I1116" s="173">
        <f t="shared" si="231"/>
        <v>0</v>
      </c>
      <c r="J1116" s="174" t="str">
        <f t="shared" ca="1" si="236"/>
        <v/>
      </c>
      <c r="K1116" s="236" t="str">
        <f ca="1">IF(K$5&lt;=TODAY(),#REF!,"")</f>
        <v/>
      </c>
      <c r="L1116" s="236" t="str">
        <f t="shared" ca="1" si="240"/>
        <v/>
      </c>
      <c r="M1116" s="174" t="str">
        <f t="shared" ca="1" si="237"/>
        <v/>
      </c>
      <c r="N1116" s="174" t="str">
        <f t="shared" ca="1" si="235"/>
        <v/>
      </c>
      <c r="O1116" s="236" t="str">
        <f ca="1">IF(O$5&lt;=TODAY(),#REF!,"")</f>
        <v/>
      </c>
      <c r="P1116" s="236" t="str">
        <f t="shared" ca="1" si="238"/>
        <v/>
      </c>
      <c r="Q1116" s="174" t="str">
        <f t="shared" ca="1" si="239"/>
        <v/>
      </c>
      <c r="R1116" s="183">
        <v>0</v>
      </c>
    </row>
    <row r="1117" spans="2:18" ht="11">
      <c r="B1117" s="178"/>
      <c r="G1117" s="181"/>
      <c r="I1117" s="173">
        <f t="shared" si="231"/>
        <v>0</v>
      </c>
      <c r="J1117" s="174" t="str">
        <f t="shared" ca="1" si="236"/>
        <v/>
      </c>
      <c r="K1117" s="236" t="str">
        <f ca="1">IF(K$5&lt;=TODAY(),#REF!,"")</f>
        <v/>
      </c>
      <c r="L1117" s="236" t="str">
        <f t="shared" ca="1" si="240"/>
        <v/>
      </c>
      <c r="M1117" s="174" t="str">
        <f t="shared" ca="1" si="237"/>
        <v/>
      </c>
      <c r="N1117" s="174" t="str">
        <f t="shared" ca="1" si="235"/>
        <v/>
      </c>
      <c r="O1117" s="236" t="str">
        <f ca="1">IF(O$5&lt;=TODAY(),#REF!,"")</f>
        <v/>
      </c>
      <c r="P1117" s="236" t="str">
        <f t="shared" ca="1" si="238"/>
        <v/>
      </c>
      <c r="Q1117" s="174" t="str">
        <f t="shared" ca="1" si="239"/>
        <v/>
      </c>
      <c r="R1117" s="183">
        <v>0</v>
      </c>
    </row>
    <row r="1118" spans="2:18" ht="11">
      <c r="B1118" s="178"/>
      <c r="G1118" s="181"/>
      <c r="I1118" s="173">
        <f t="shared" si="231"/>
        <v>0</v>
      </c>
      <c r="J1118" s="174" t="str">
        <f t="shared" ca="1" si="236"/>
        <v/>
      </c>
      <c r="K1118" s="236" t="str">
        <f ca="1">IF(K$5&lt;=TODAY(),#REF!,"")</f>
        <v/>
      </c>
      <c r="L1118" s="236" t="str">
        <f t="shared" ca="1" si="240"/>
        <v/>
      </c>
      <c r="M1118" s="174" t="str">
        <f t="shared" ca="1" si="237"/>
        <v/>
      </c>
      <c r="N1118" s="174" t="str">
        <f t="shared" ca="1" si="235"/>
        <v/>
      </c>
      <c r="O1118" s="236" t="str">
        <f ca="1">IF(O$5&lt;=TODAY(),#REF!,"")</f>
        <v/>
      </c>
      <c r="P1118" s="236" t="str">
        <f t="shared" ca="1" si="238"/>
        <v/>
      </c>
      <c r="Q1118" s="174" t="str">
        <f t="shared" ca="1" si="239"/>
        <v/>
      </c>
      <c r="R1118" s="183">
        <v>0</v>
      </c>
    </row>
    <row r="1119" spans="2:18" ht="11">
      <c r="B1119" s="178"/>
      <c r="G1119" s="181"/>
      <c r="I1119" s="173">
        <f t="shared" si="231"/>
        <v>0</v>
      </c>
      <c r="J1119" s="174" t="str">
        <f t="shared" ca="1" si="236"/>
        <v/>
      </c>
      <c r="K1119" s="236" t="str">
        <f ca="1">IF(K$5&lt;=TODAY(),#REF!,"")</f>
        <v/>
      </c>
      <c r="L1119" s="236" t="str">
        <f t="shared" ca="1" si="240"/>
        <v/>
      </c>
      <c r="M1119" s="174" t="str">
        <f t="shared" ca="1" si="237"/>
        <v/>
      </c>
      <c r="N1119" s="174" t="str">
        <f t="shared" ca="1" si="235"/>
        <v/>
      </c>
      <c r="O1119" s="236" t="str">
        <f ca="1">IF(O$5&lt;=TODAY(),#REF!,"")</f>
        <v/>
      </c>
      <c r="P1119" s="236" t="str">
        <f t="shared" ca="1" si="238"/>
        <v/>
      </c>
      <c r="Q1119" s="174" t="str">
        <f t="shared" ca="1" si="239"/>
        <v/>
      </c>
      <c r="R1119" s="183">
        <v>0</v>
      </c>
    </row>
    <row r="1120" spans="2:18" ht="11">
      <c r="B1120" s="178"/>
      <c r="G1120" s="181"/>
      <c r="I1120" s="173">
        <f t="shared" si="231"/>
        <v>0</v>
      </c>
      <c r="J1120" s="174" t="str">
        <f t="shared" ca="1" si="236"/>
        <v/>
      </c>
      <c r="K1120" s="236" t="str">
        <f ca="1">IF(K$5&lt;=TODAY(),#REF!,"")</f>
        <v/>
      </c>
      <c r="L1120" s="236" t="str">
        <f t="shared" ca="1" si="240"/>
        <v/>
      </c>
      <c r="M1120" s="174" t="str">
        <f t="shared" ca="1" si="237"/>
        <v/>
      </c>
      <c r="N1120" s="174" t="str">
        <f t="shared" ca="1" si="235"/>
        <v/>
      </c>
      <c r="O1120" s="236" t="str">
        <f ca="1">IF(O$5&lt;=TODAY(),#REF!,"")</f>
        <v/>
      </c>
      <c r="P1120" s="236" t="str">
        <f t="shared" ca="1" si="238"/>
        <v/>
      </c>
      <c r="Q1120" s="174" t="str">
        <f t="shared" ca="1" si="239"/>
        <v/>
      </c>
      <c r="R1120" s="183">
        <v>0</v>
      </c>
    </row>
    <row r="1121" spans="2:18" ht="11">
      <c r="B1121" s="178"/>
      <c r="G1121" s="181"/>
      <c r="I1121" s="173">
        <f t="shared" si="231"/>
        <v>0</v>
      </c>
      <c r="J1121" s="174" t="str">
        <f t="shared" ca="1" si="236"/>
        <v/>
      </c>
      <c r="K1121" s="236" t="str">
        <f ca="1">IF(K$5&lt;=TODAY(),#REF!,"")</f>
        <v/>
      </c>
      <c r="L1121" s="236" t="str">
        <f t="shared" ca="1" si="240"/>
        <v/>
      </c>
      <c r="M1121" s="174" t="str">
        <f t="shared" ca="1" si="237"/>
        <v/>
      </c>
      <c r="N1121" s="174" t="str">
        <f t="shared" ca="1" si="235"/>
        <v/>
      </c>
      <c r="O1121" s="236" t="str">
        <f ca="1">IF(O$5&lt;=TODAY(),#REF!,"")</f>
        <v/>
      </c>
      <c r="P1121" s="236" t="str">
        <f t="shared" ca="1" si="238"/>
        <v/>
      </c>
      <c r="Q1121" s="174" t="str">
        <f t="shared" ca="1" si="239"/>
        <v/>
      </c>
      <c r="R1121" s="183">
        <v>0</v>
      </c>
    </row>
    <row r="1122" spans="2:18" ht="11">
      <c r="B1122" s="178"/>
      <c r="G1122" s="181"/>
      <c r="I1122" s="173">
        <f t="shared" si="231"/>
        <v>0</v>
      </c>
      <c r="J1122" s="174" t="str">
        <f t="shared" ca="1" si="236"/>
        <v/>
      </c>
      <c r="K1122" s="236" t="str">
        <f ca="1">IF(K$5&lt;=TODAY(),#REF!,"")</f>
        <v/>
      </c>
      <c r="L1122" s="236" t="str">
        <f t="shared" ca="1" si="240"/>
        <v/>
      </c>
      <c r="M1122" s="174" t="str">
        <f t="shared" ca="1" si="237"/>
        <v/>
      </c>
      <c r="N1122" s="174" t="str">
        <f t="shared" ca="1" si="235"/>
        <v/>
      </c>
      <c r="O1122" s="236" t="str">
        <f ca="1">IF(O$5&lt;=TODAY(),#REF!,"")</f>
        <v/>
      </c>
      <c r="P1122" s="236" t="str">
        <f t="shared" ca="1" si="238"/>
        <v/>
      </c>
      <c r="Q1122" s="174" t="str">
        <f t="shared" ca="1" si="239"/>
        <v/>
      </c>
      <c r="R1122" s="183">
        <v>0</v>
      </c>
    </row>
    <row r="1123" spans="2:18" ht="11">
      <c r="B1123" s="178"/>
      <c r="G1123" s="181"/>
      <c r="I1123" s="173">
        <f t="shared" si="231"/>
        <v>0</v>
      </c>
      <c r="J1123" s="174" t="str">
        <f t="shared" ca="1" si="236"/>
        <v/>
      </c>
      <c r="K1123" s="236" t="str">
        <f ca="1">IF(K$5&lt;=TODAY(),#REF!,"")</f>
        <v/>
      </c>
      <c r="L1123" s="236" t="str">
        <f t="shared" ca="1" si="240"/>
        <v/>
      </c>
      <c r="M1123" s="174" t="str">
        <f t="shared" ca="1" si="237"/>
        <v/>
      </c>
      <c r="N1123" s="174" t="str">
        <f t="shared" ca="1" si="235"/>
        <v/>
      </c>
      <c r="O1123" s="236" t="str">
        <f ca="1">IF(O$5&lt;=TODAY(),#REF!,"")</f>
        <v/>
      </c>
      <c r="P1123" s="236" t="str">
        <f t="shared" ref="P1123:P1142" ca="1" si="241">IF(P$5&lt;=TODAY(),O1123,"")</f>
        <v/>
      </c>
      <c r="Q1123" s="174" t="str">
        <f t="shared" ca="1" si="239"/>
        <v/>
      </c>
      <c r="R1123" s="183">
        <v>0</v>
      </c>
    </row>
    <row r="1124" spans="2:18" ht="11">
      <c r="B1124" s="178"/>
      <c r="G1124" s="181"/>
      <c r="I1124" s="173">
        <f t="shared" si="231"/>
        <v>0</v>
      </c>
      <c r="J1124" s="174" t="str">
        <f t="shared" ca="1" si="236"/>
        <v/>
      </c>
      <c r="K1124" s="236" t="str">
        <f ca="1">IF(K$5&lt;=TODAY(),#REF!,"")</f>
        <v/>
      </c>
      <c r="L1124" s="236" t="str">
        <f t="shared" ca="1" si="240"/>
        <v/>
      </c>
      <c r="M1124" s="174" t="str">
        <f t="shared" ca="1" si="237"/>
        <v/>
      </c>
      <c r="N1124" s="174" t="str">
        <f t="shared" ca="1" si="235"/>
        <v/>
      </c>
      <c r="O1124" s="236" t="str">
        <f ca="1">IF(O$5&lt;=TODAY(),#REF!,"")</f>
        <v/>
      </c>
      <c r="P1124" s="236" t="str">
        <f t="shared" ca="1" si="241"/>
        <v/>
      </c>
      <c r="Q1124" s="174" t="str">
        <f t="shared" ref="Q1124:Q1143" ca="1" si="242">IF(Q$5&lt;=TODAY(),P1124,"")</f>
        <v/>
      </c>
      <c r="R1124" s="183">
        <v>0</v>
      </c>
    </row>
    <row r="1125" spans="2:18" ht="11">
      <c r="B1125" s="178"/>
      <c r="G1125" s="181"/>
      <c r="I1125" s="173">
        <f t="shared" si="231"/>
        <v>0</v>
      </c>
      <c r="J1125" s="174" t="str">
        <f t="shared" ca="1" si="236"/>
        <v/>
      </c>
      <c r="K1125" s="236" t="str">
        <f ca="1">IF(K$5&lt;=TODAY(),#REF!,"")</f>
        <v/>
      </c>
      <c r="L1125" s="236" t="str">
        <f t="shared" ref="L1125:L1144" ca="1" si="243">IF(L$5&lt;=TODAY(),K1125,"")</f>
        <v/>
      </c>
      <c r="M1125" s="174" t="str">
        <f t="shared" ca="1" si="237"/>
        <v/>
      </c>
      <c r="N1125" s="174" t="str">
        <f t="shared" ca="1" si="235"/>
        <v/>
      </c>
      <c r="O1125" s="236" t="str">
        <f ca="1">IF(O$5&lt;=TODAY(),#REF!,"")</f>
        <v/>
      </c>
      <c r="P1125" s="236" t="str">
        <f t="shared" ca="1" si="241"/>
        <v/>
      </c>
      <c r="Q1125" s="174" t="str">
        <f t="shared" ca="1" si="242"/>
        <v/>
      </c>
      <c r="R1125" s="183">
        <v>0</v>
      </c>
    </row>
    <row r="1126" spans="2:18" ht="11">
      <c r="B1126" s="178"/>
      <c r="G1126" s="181"/>
      <c r="I1126" s="173">
        <f t="shared" si="231"/>
        <v>0</v>
      </c>
      <c r="J1126" s="174" t="str">
        <f t="shared" ca="1" si="236"/>
        <v/>
      </c>
      <c r="K1126" s="236" t="str">
        <f ca="1">IF(K$5&lt;=TODAY(),#REF!,"")</f>
        <v/>
      </c>
      <c r="L1126" s="236" t="str">
        <f t="shared" ca="1" si="243"/>
        <v/>
      </c>
      <c r="M1126" s="174" t="str">
        <f t="shared" ca="1" si="237"/>
        <v/>
      </c>
      <c r="N1126" s="174" t="str">
        <f t="shared" ca="1" si="235"/>
        <v/>
      </c>
      <c r="O1126" s="236" t="str">
        <f ca="1">IF(O$5&lt;=TODAY(),#REF!,"")</f>
        <v/>
      </c>
      <c r="P1126" s="236" t="str">
        <f t="shared" ca="1" si="241"/>
        <v/>
      </c>
      <c r="Q1126" s="174" t="str">
        <f t="shared" ca="1" si="242"/>
        <v/>
      </c>
      <c r="R1126" s="183">
        <v>0</v>
      </c>
    </row>
    <row r="1127" spans="2:18" ht="11">
      <c r="B1127" s="178"/>
      <c r="G1127" s="181"/>
      <c r="I1127" s="173">
        <f t="shared" si="231"/>
        <v>0</v>
      </c>
      <c r="J1127" s="174" t="str">
        <f t="shared" ca="1" si="236"/>
        <v/>
      </c>
      <c r="K1127" s="236" t="str">
        <f ca="1">IF(K$5&lt;=TODAY(),#REF!,"")</f>
        <v/>
      </c>
      <c r="L1127" s="236" t="str">
        <f t="shared" ca="1" si="243"/>
        <v/>
      </c>
      <c r="M1127" s="174" t="str">
        <f t="shared" ca="1" si="237"/>
        <v/>
      </c>
      <c r="N1127" s="174" t="str">
        <f t="shared" ca="1" si="235"/>
        <v/>
      </c>
      <c r="O1127" s="236" t="str">
        <f ca="1">IF(O$5&lt;=TODAY(),#REF!,"")</f>
        <v/>
      </c>
      <c r="P1127" s="236" t="str">
        <f t="shared" ca="1" si="241"/>
        <v/>
      </c>
      <c r="Q1127" s="174" t="str">
        <f t="shared" ca="1" si="242"/>
        <v/>
      </c>
      <c r="R1127" s="183">
        <v>0</v>
      </c>
    </row>
    <row r="1128" spans="2:18" ht="11">
      <c r="B1128" s="178"/>
      <c r="G1128" s="181"/>
      <c r="I1128" s="173">
        <f t="shared" si="231"/>
        <v>0</v>
      </c>
      <c r="J1128" s="174" t="str">
        <f t="shared" ca="1" si="236"/>
        <v/>
      </c>
      <c r="K1128" s="236" t="str">
        <f ca="1">IF(K$5&lt;=TODAY(),#REF!,"")</f>
        <v/>
      </c>
      <c r="L1128" s="236" t="str">
        <f t="shared" ca="1" si="243"/>
        <v/>
      </c>
      <c r="M1128" s="174" t="str">
        <f t="shared" ca="1" si="237"/>
        <v/>
      </c>
      <c r="N1128" s="174" t="str">
        <f t="shared" ca="1" si="235"/>
        <v/>
      </c>
      <c r="O1128" s="236" t="str">
        <f ca="1">IF(O$5&lt;=TODAY(),#REF!,"")</f>
        <v/>
      </c>
      <c r="P1128" s="236" t="str">
        <f t="shared" ca="1" si="241"/>
        <v/>
      </c>
      <c r="Q1128" s="174" t="str">
        <f t="shared" ca="1" si="242"/>
        <v/>
      </c>
      <c r="R1128" s="183">
        <v>0</v>
      </c>
    </row>
    <row r="1129" spans="2:18" ht="11">
      <c r="B1129" s="178"/>
      <c r="G1129" s="181"/>
      <c r="I1129" s="173">
        <f t="shared" si="231"/>
        <v>0</v>
      </c>
      <c r="J1129" s="174" t="str">
        <f t="shared" ca="1" si="236"/>
        <v/>
      </c>
      <c r="K1129" s="236" t="str">
        <f ca="1">IF(K$5&lt;=TODAY(),#REF!,"")</f>
        <v/>
      </c>
      <c r="L1129" s="236" t="str">
        <f t="shared" ca="1" si="243"/>
        <v/>
      </c>
      <c r="M1129" s="174" t="str">
        <f t="shared" ca="1" si="237"/>
        <v/>
      </c>
      <c r="N1129" s="174" t="str">
        <f t="shared" ca="1" si="235"/>
        <v/>
      </c>
      <c r="O1129" s="236" t="str">
        <f ca="1">IF(O$5&lt;=TODAY(),#REF!,"")</f>
        <v/>
      </c>
      <c r="P1129" s="236" t="str">
        <f t="shared" ca="1" si="241"/>
        <v/>
      </c>
      <c r="Q1129" s="174" t="str">
        <f t="shared" ca="1" si="242"/>
        <v/>
      </c>
      <c r="R1129" s="183">
        <v>0</v>
      </c>
    </row>
    <row r="1130" spans="2:18" ht="11">
      <c r="B1130" s="178"/>
      <c r="G1130" s="181"/>
      <c r="I1130" s="173">
        <f t="shared" si="231"/>
        <v>0</v>
      </c>
      <c r="J1130" s="174" t="str">
        <f t="shared" ca="1" si="236"/>
        <v/>
      </c>
      <c r="K1130" s="236" t="str">
        <f ca="1">IF(K$5&lt;=TODAY(),#REF!,"")</f>
        <v/>
      </c>
      <c r="L1130" s="236" t="str">
        <f t="shared" ca="1" si="243"/>
        <v/>
      </c>
      <c r="M1130" s="174" t="str">
        <f t="shared" ca="1" si="237"/>
        <v/>
      </c>
      <c r="N1130" s="174" t="str">
        <f t="shared" ca="1" si="235"/>
        <v/>
      </c>
      <c r="O1130" s="236" t="str">
        <f ca="1">IF(O$5&lt;=TODAY(),#REF!,"")</f>
        <v/>
      </c>
      <c r="P1130" s="236" t="str">
        <f t="shared" ca="1" si="241"/>
        <v/>
      </c>
      <c r="Q1130" s="174" t="str">
        <f t="shared" ca="1" si="242"/>
        <v/>
      </c>
      <c r="R1130" s="183">
        <v>0</v>
      </c>
    </row>
    <row r="1131" spans="2:18" ht="11">
      <c r="B1131" s="178"/>
      <c r="G1131" s="181"/>
      <c r="I1131" s="173">
        <f t="shared" si="231"/>
        <v>0</v>
      </c>
      <c r="J1131" s="174" t="str">
        <f t="shared" ca="1" si="236"/>
        <v/>
      </c>
      <c r="K1131" s="236" t="str">
        <f ca="1">IF(K$5&lt;=TODAY(),#REF!,"")</f>
        <v/>
      </c>
      <c r="L1131" s="236" t="str">
        <f t="shared" ca="1" si="243"/>
        <v/>
      </c>
      <c r="M1131" s="174" t="str">
        <f t="shared" ca="1" si="237"/>
        <v/>
      </c>
      <c r="N1131" s="174" t="str">
        <f t="shared" ca="1" si="235"/>
        <v/>
      </c>
      <c r="O1131" s="236" t="str">
        <f ca="1">IF(O$5&lt;=TODAY(),#REF!,"")</f>
        <v/>
      </c>
      <c r="P1131" s="236" t="str">
        <f t="shared" ca="1" si="241"/>
        <v/>
      </c>
      <c r="Q1131" s="174" t="str">
        <f t="shared" ca="1" si="242"/>
        <v/>
      </c>
      <c r="R1131" s="183">
        <v>0</v>
      </c>
    </row>
    <row r="1132" spans="2:18" ht="11">
      <c r="B1132" s="178"/>
      <c r="G1132" s="181"/>
      <c r="I1132" s="173">
        <f t="shared" si="231"/>
        <v>0</v>
      </c>
      <c r="J1132" s="174" t="str">
        <f t="shared" ca="1" si="236"/>
        <v/>
      </c>
      <c r="K1132" s="236" t="str">
        <f ca="1">IF(K$5&lt;=TODAY(),#REF!,"")</f>
        <v/>
      </c>
      <c r="L1132" s="236" t="str">
        <f t="shared" ca="1" si="243"/>
        <v/>
      </c>
      <c r="M1132" s="174" t="str">
        <f t="shared" ca="1" si="237"/>
        <v/>
      </c>
      <c r="N1132" s="174" t="str">
        <f t="shared" ca="1" si="235"/>
        <v/>
      </c>
      <c r="O1132" s="236" t="str">
        <f ca="1">IF(O$5&lt;=TODAY(),#REF!,"")</f>
        <v/>
      </c>
      <c r="P1132" s="236" t="str">
        <f t="shared" ca="1" si="241"/>
        <v/>
      </c>
      <c r="Q1132" s="174" t="str">
        <f t="shared" ca="1" si="242"/>
        <v/>
      </c>
      <c r="R1132" s="183">
        <v>0</v>
      </c>
    </row>
    <row r="1133" spans="2:18" ht="11">
      <c r="B1133" s="178"/>
      <c r="G1133" s="181"/>
      <c r="I1133" s="173">
        <f t="shared" si="231"/>
        <v>0</v>
      </c>
      <c r="J1133" s="174" t="str">
        <f t="shared" ca="1" si="236"/>
        <v/>
      </c>
      <c r="K1133" s="236" t="str">
        <f ca="1">IF(K$5&lt;=TODAY(),#REF!,"")</f>
        <v/>
      </c>
      <c r="L1133" s="236" t="str">
        <f t="shared" ca="1" si="243"/>
        <v/>
      </c>
      <c r="M1133" s="174" t="str">
        <f t="shared" ca="1" si="237"/>
        <v/>
      </c>
      <c r="N1133" s="174" t="str">
        <f t="shared" ca="1" si="235"/>
        <v/>
      </c>
      <c r="O1133" s="236" t="str">
        <f ca="1">IF(O$5&lt;=TODAY(),#REF!,"")</f>
        <v/>
      </c>
      <c r="P1133" s="236" t="str">
        <f t="shared" ca="1" si="241"/>
        <v/>
      </c>
      <c r="Q1133" s="174" t="str">
        <f t="shared" ca="1" si="242"/>
        <v/>
      </c>
      <c r="R1133" s="183">
        <v>0</v>
      </c>
    </row>
    <row r="1134" spans="2:18" ht="11">
      <c r="B1134" s="178"/>
      <c r="G1134" s="181"/>
      <c r="I1134" s="173">
        <f t="shared" si="231"/>
        <v>0</v>
      </c>
      <c r="J1134" s="174" t="str">
        <f t="shared" ca="1" si="236"/>
        <v/>
      </c>
      <c r="K1134" s="236" t="str">
        <f ca="1">IF(K$5&lt;=TODAY(),#REF!,"")</f>
        <v/>
      </c>
      <c r="L1134" s="236" t="str">
        <f t="shared" ca="1" si="243"/>
        <v/>
      </c>
      <c r="M1134" s="174" t="str">
        <f t="shared" ca="1" si="237"/>
        <v/>
      </c>
      <c r="N1134" s="174" t="str">
        <f t="shared" ca="1" si="235"/>
        <v/>
      </c>
      <c r="O1134" s="236" t="str">
        <f ca="1">IF(O$5&lt;=TODAY(),#REF!,"")</f>
        <v/>
      </c>
      <c r="P1134" s="236" t="str">
        <f t="shared" ca="1" si="241"/>
        <v/>
      </c>
      <c r="Q1134" s="174" t="str">
        <f t="shared" ca="1" si="242"/>
        <v/>
      </c>
      <c r="R1134" s="183">
        <v>0</v>
      </c>
    </row>
    <row r="1135" spans="2:18" ht="11">
      <c r="B1135" s="178"/>
      <c r="G1135" s="181"/>
      <c r="I1135" s="173">
        <f t="shared" si="231"/>
        <v>0</v>
      </c>
      <c r="J1135" s="174" t="str">
        <f t="shared" ca="1" si="236"/>
        <v/>
      </c>
      <c r="K1135" s="236" t="str">
        <f ca="1">IF(K$5&lt;=TODAY(),#REF!,"")</f>
        <v/>
      </c>
      <c r="L1135" s="236" t="str">
        <f t="shared" ca="1" si="243"/>
        <v/>
      </c>
      <c r="M1135" s="174" t="str">
        <f t="shared" ca="1" si="237"/>
        <v/>
      </c>
      <c r="N1135" s="174" t="str">
        <f t="shared" ca="1" si="235"/>
        <v/>
      </c>
      <c r="O1135" s="236" t="str">
        <f ca="1">IF(O$5&lt;=TODAY(),#REF!,"")</f>
        <v/>
      </c>
      <c r="P1135" s="236" t="str">
        <f t="shared" ca="1" si="241"/>
        <v/>
      </c>
      <c r="Q1135" s="174" t="str">
        <f t="shared" ca="1" si="242"/>
        <v/>
      </c>
      <c r="R1135" s="183">
        <v>0</v>
      </c>
    </row>
    <row r="1136" spans="2:18" ht="11">
      <c r="B1136" s="178"/>
      <c r="G1136" s="181"/>
      <c r="I1136" s="173">
        <f t="shared" si="231"/>
        <v>0</v>
      </c>
      <c r="J1136" s="174" t="str">
        <f t="shared" ca="1" si="236"/>
        <v/>
      </c>
      <c r="K1136" s="236" t="str">
        <f ca="1">IF(K$5&lt;=TODAY(),#REF!,"")</f>
        <v/>
      </c>
      <c r="L1136" s="236" t="str">
        <f t="shared" ca="1" si="243"/>
        <v/>
      </c>
      <c r="M1136" s="174" t="str">
        <f t="shared" ca="1" si="237"/>
        <v/>
      </c>
      <c r="N1136" s="174" t="str">
        <f t="shared" ca="1" si="235"/>
        <v/>
      </c>
      <c r="O1136" s="236" t="str">
        <f ca="1">IF(O$5&lt;=TODAY(),#REF!,"")</f>
        <v/>
      </c>
      <c r="P1136" s="236" t="str">
        <f t="shared" ca="1" si="241"/>
        <v/>
      </c>
      <c r="Q1136" s="174" t="str">
        <f t="shared" ca="1" si="242"/>
        <v/>
      </c>
      <c r="R1136" s="183">
        <v>0</v>
      </c>
    </row>
    <row r="1137" spans="2:18" ht="11">
      <c r="B1137" s="178"/>
      <c r="G1137" s="181"/>
      <c r="I1137" s="173">
        <f t="shared" si="231"/>
        <v>0</v>
      </c>
      <c r="J1137" s="174" t="str">
        <f t="shared" ca="1" si="236"/>
        <v/>
      </c>
      <c r="K1137" s="236" t="str">
        <f ca="1">IF(K$5&lt;=TODAY(),#REF!,"")</f>
        <v/>
      </c>
      <c r="L1137" s="236" t="str">
        <f t="shared" ca="1" si="243"/>
        <v/>
      </c>
      <c r="M1137" s="174" t="str">
        <f t="shared" ca="1" si="237"/>
        <v/>
      </c>
      <c r="N1137" s="174" t="str">
        <f t="shared" ca="1" si="235"/>
        <v/>
      </c>
      <c r="O1137" s="236" t="str">
        <f ca="1">IF(O$5&lt;=TODAY(),#REF!,"")</f>
        <v/>
      </c>
      <c r="P1137" s="236" t="str">
        <f t="shared" ca="1" si="241"/>
        <v/>
      </c>
      <c r="Q1137" s="174" t="str">
        <f t="shared" ca="1" si="242"/>
        <v/>
      </c>
      <c r="R1137" s="183">
        <v>0</v>
      </c>
    </row>
    <row r="1138" spans="2:18" ht="11">
      <c r="B1138" s="178"/>
      <c r="G1138" s="181"/>
      <c r="I1138" s="173">
        <f t="shared" si="231"/>
        <v>0</v>
      </c>
      <c r="J1138" s="174" t="str">
        <f t="shared" ca="1" si="236"/>
        <v/>
      </c>
      <c r="K1138" s="236" t="str">
        <f ca="1">IF(K$5&lt;=TODAY(),#REF!,"")</f>
        <v/>
      </c>
      <c r="L1138" s="236" t="str">
        <f t="shared" ca="1" si="243"/>
        <v/>
      </c>
      <c r="M1138" s="174" t="str">
        <f t="shared" ca="1" si="237"/>
        <v/>
      </c>
      <c r="N1138" s="174" t="str">
        <f t="shared" ca="1" si="235"/>
        <v/>
      </c>
      <c r="O1138" s="236" t="str">
        <f ca="1">IF(O$5&lt;=TODAY(),#REF!,"")</f>
        <v/>
      </c>
      <c r="P1138" s="236" t="str">
        <f t="shared" ca="1" si="241"/>
        <v/>
      </c>
      <c r="Q1138" s="174" t="str">
        <f t="shared" ca="1" si="242"/>
        <v/>
      </c>
      <c r="R1138" s="183">
        <v>0</v>
      </c>
    </row>
    <row r="1139" spans="2:18" ht="11">
      <c r="B1139" s="178"/>
      <c r="G1139" s="181"/>
      <c r="I1139" s="173">
        <f t="shared" si="231"/>
        <v>0</v>
      </c>
      <c r="J1139" s="174" t="str">
        <f t="shared" ca="1" si="236"/>
        <v/>
      </c>
      <c r="K1139" s="236" t="str">
        <f ca="1">IF(K$5&lt;=TODAY(),#REF!,"")</f>
        <v/>
      </c>
      <c r="L1139" s="236" t="str">
        <f t="shared" ca="1" si="243"/>
        <v/>
      </c>
      <c r="M1139" s="174" t="str">
        <f t="shared" ca="1" si="237"/>
        <v/>
      </c>
      <c r="N1139" s="174" t="str">
        <f t="shared" ca="1" si="235"/>
        <v/>
      </c>
      <c r="O1139" s="236" t="str">
        <f ca="1">IF(O$5&lt;=TODAY(),#REF!,"")</f>
        <v/>
      </c>
      <c r="P1139" s="236" t="str">
        <f t="shared" ca="1" si="241"/>
        <v/>
      </c>
      <c r="Q1139" s="174" t="str">
        <f t="shared" ca="1" si="242"/>
        <v/>
      </c>
      <c r="R1139" s="183">
        <v>0</v>
      </c>
    </row>
    <row r="1140" spans="2:18" ht="11">
      <c r="B1140" s="178"/>
      <c r="G1140" s="181"/>
      <c r="I1140" s="173">
        <f t="shared" si="231"/>
        <v>0</v>
      </c>
      <c r="J1140" s="174" t="str">
        <f t="shared" ca="1" si="236"/>
        <v/>
      </c>
      <c r="K1140" s="236" t="str">
        <f ca="1">IF(K$5&lt;=TODAY(),#REF!,"")</f>
        <v/>
      </c>
      <c r="L1140" s="236" t="str">
        <f t="shared" ca="1" si="243"/>
        <v/>
      </c>
      <c r="M1140" s="174" t="str">
        <f t="shared" ca="1" si="237"/>
        <v/>
      </c>
      <c r="N1140" s="174" t="str">
        <f t="shared" ca="1" si="235"/>
        <v/>
      </c>
      <c r="O1140" s="236" t="str">
        <f ca="1">IF(O$5&lt;=TODAY(),#REF!,"")</f>
        <v/>
      </c>
      <c r="P1140" s="236" t="str">
        <f t="shared" ca="1" si="241"/>
        <v/>
      </c>
      <c r="Q1140" s="174" t="str">
        <f t="shared" ca="1" si="242"/>
        <v/>
      </c>
      <c r="R1140" s="183">
        <v>0</v>
      </c>
    </row>
    <row r="1141" spans="2:18" ht="11">
      <c r="B1141" s="178"/>
      <c r="G1141" s="181"/>
      <c r="I1141" s="173">
        <f t="shared" si="231"/>
        <v>0</v>
      </c>
      <c r="J1141" s="174" t="str">
        <f t="shared" ca="1" si="236"/>
        <v/>
      </c>
      <c r="K1141" s="236" t="str">
        <f ca="1">IF(K$5&lt;=TODAY(),#REF!,"")</f>
        <v/>
      </c>
      <c r="L1141" s="236" t="str">
        <f t="shared" ca="1" si="243"/>
        <v/>
      </c>
      <c r="M1141" s="174" t="str">
        <f t="shared" ca="1" si="237"/>
        <v/>
      </c>
      <c r="N1141" s="174" t="str">
        <f t="shared" ca="1" si="235"/>
        <v/>
      </c>
      <c r="O1141" s="236" t="str">
        <f ca="1">IF(O$5&lt;=TODAY(),#REF!,"")</f>
        <v/>
      </c>
      <c r="P1141" s="236" t="str">
        <f t="shared" ca="1" si="241"/>
        <v/>
      </c>
      <c r="Q1141" s="174" t="str">
        <f t="shared" ca="1" si="242"/>
        <v/>
      </c>
      <c r="R1141" s="183">
        <v>0</v>
      </c>
    </row>
    <row r="1142" spans="2:18" ht="11">
      <c r="B1142" s="178"/>
      <c r="G1142" s="181"/>
      <c r="I1142" s="173">
        <f t="shared" si="231"/>
        <v>0</v>
      </c>
      <c r="J1142" s="174" t="str">
        <f t="shared" ca="1" si="236"/>
        <v/>
      </c>
      <c r="K1142" s="236" t="str">
        <f ca="1">IF(K$5&lt;=TODAY(),#REF!,"")</f>
        <v/>
      </c>
      <c r="L1142" s="236" t="str">
        <f t="shared" ca="1" si="243"/>
        <v/>
      </c>
      <c r="M1142" s="174" t="str">
        <f t="shared" ca="1" si="237"/>
        <v/>
      </c>
      <c r="N1142" s="174" t="str">
        <f t="shared" ca="1" si="235"/>
        <v/>
      </c>
      <c r="O1142" s="236" t="str">
        <f ca="1">IF(O$5&lt;=TODAY(),#REF!,"")</f>
        <v/>
      </c>
      <c r="P1142" s="236" t="str">
        <f t="shared" ca="1" si="241"/>
        <v/>
      </c>
      <c r="Q1142" s="174" t="str">
        <f t="shared" ca="1" si="242"/>
        <v/>
      </c>
      <c r="R1142" s="183">
        <v>0</v>
      </c>
    </row>
    <row r="1143" spans="2:18" ht="11">
      <c r="B1143" s="178"/>
      <c r="G1143" s="181"/>
      <c r="I1143" s="173">
        <f t="shared" si="231"/>
        <v>0</v>
      </c>
      <c r="J1143" s="174" t="str">
        <f t="shared" ca="1" si="236"/>
        <v/>
      </c>
      <c r="K1143" s="236" t="str">
        <f ca="1">IF(K$5&lt;=TODAY(),#REF!,"")</f>
        <v/>
      </c>
      <c r="L1143" s="236" t="str">
        <f t="shared" ca="1" si="243"/>
        <v/>
      </c>
      <c r="M1143" s="174" t="str">
        <f t="shared" ca="1" si="237"/>
        <v/>
      </c>
      <c r="N1143" s="174" t="str">
        <f t="shared" ca="1" si="235"/>
        <v/>
      </c>
      <c r="O1143" s="236" t="str">
        <f ca="1">IF(O$5&lt;=TODAY(),#REF!,"")</f>
        <v/>
      </c>
      <c r="P1143" s="236" t="str">
        <f t="shared" ref="P1143:P1162" ca="1" si="244">IF(P$5&lt;=TODAY(),O1143,"")</f>
        <v/>
      </c>
      <c r="Q1143" s="174" t="str">
        <f t="shared" ca="1" si="242"/>
        <v/>
      </c>
      <c r="R1143" s="183">
        <v>0</v>
      </c>
    </row>
    <row r="1144" spans="2:18" ht="11">
      <c r="B1144" s="178"/>
      <c r="G1144" s="181"/>
      <c r="I1144" s="173">
        <f t="shared" ref="I1144:I1207" si="245">H1144</f>
        <v>0</v>
      </c>
      <c r="J1144" s="174" t="str">
        <f t="shared" ca="1" si="236"/>
        <v/>
      </c>
      <c r="K1144" s="236" t="str">
        <f ca="1">IF(K$5&lt;=TODAY(),#REF!,"")</f>
        <v/>
      </c>
      <c r="L1144" s="236" t="str">
        <f t="shared" ca="1" si="243"/>
        <v/>
      </c>
      <c r="M1144" s="174" t="str">
        <f t="shared" ca="1" si="237"/>
        <v/>
      </c>
      <c r="N1144" s="174" t="str">
        <f t="shared" ca="1" si="235"/>
        <v/>
      </c>
      <c r="O1144" s="236" t="str">
        <f ca="1">IF(O$5&lt;=TODAY(),#REF!,"")</f>
        <v/>
      </c>
      <c r="P1144" s="236" t="str">
        <f t="shared" ca="1" si="244"/>
        <v/>
      </c>
      <c r="Q1144" s="174" t="str">
        <f t="shared" ref="Q1144:Q1163" ca="1" si="246">IF(Q$5&lt;=TODAY(),P1144,"")</f>
        <v/>
      </c>
      <c r="R1144" s="183">
        <v>0</v>
      </c>
    </row>
    <row r="1145" spans="2:18" ht="11">
      <c r="B1145" s="178"/>
      <c r="G1145" s="181"/>
      <c r="I1145" s="173">
        <f t="shared" si="245"/>
        <v>0</v>
      </c>
      <c r="J1145" s="174" t="str">
        <f t="shared" ca="1" si="236"/>
        <v/>
      </c>
      <c r="K1145" s="236" t="str">
        <f ca="1">IF(K$5&lt;=TODAY(),#REF!,"")</f>
        <v/>
      </c>
      <c r="L1145" s="236" t="str">
        <f t="shared" ref="L1145:L1164" ca="1" si="247">IF(L$5&lt;=TODAY(),K1145,"")</f>
        <v/>
      </c>
      <c r="M1145" s="174" t="str">
        <f t="shared" ca="1" si="237"/>
        <v/>
      </c>
      <c r="N1145" s="174" t="str">
        <f t="shared" ca="1" si="235"/>
        <v/>
      </c>
      <c r="O1145" s="236" t="str">
        <f ca="1">IF(O$5&lt;=TODAY(),#REF!,"")</f>
        <v/>
      </c>
      <c r="P1145" s="236" t="str">
        <f t="shared" ca="1" si="244"/>
        <v/>
      </c>
      <c r="Q1145" s="174" t="str">
        <f t="shared" ca="1" si="246"/>
        <v/>
      </c>
      <c r="R1145" s="183">
        <v>0</v>
      </c>
    </row>
    <row r="1146" spans="2:18" ht="11">
      <c r="B1146" s="178"/>
      <c r="G1146" s="181"/>
      <c r="I1146" s="173">
        <f t="shared" si="245"/>
        <v>0</v>
      </c>
      <c r="J1146" s="174" t="str">
        <f t="shared" ca="1" si="236"/>
        <v/>
      </c>
      <c r="K1146" s="236" t="str">
        <f ca="1">IF(K$5&lt;=TODAY(),#REF!,"")</f>
        <v/>
      </c>
      <c r="L1146" s="236" t="str">
        <f t="shared" ca="1" si="247"/>
        <v/>
      </c>
      <c r="M1146" s="174" t="str">
        <f t="shared" ca="1" si="237"/>
        <v/>
      </c>
      <c r="N1146" s="174" t="str">
        <f t="shared" ca="1" si="235"/>
        <v/>
      </c>
      <c r="O1146" s="236" t="str">
        <f ca="1">IF(O$5&lt;=TODAY(),#REF!,"")</f>
        <v/>
      </c>
      <c r="P1146" s="236" t="str">
        <f t="shared" ca="1" si="244"/>
        <v/>
      </c>
      <c r="Q1146" s="174" t="str">
        <f t="shared" ca="1" si="246"/>
        <v/>
      </c>
      <c r="R1146" s="183">
        <v>0</v>
      </c>
    </row>
    <row r="1147" spans="2:18" ht="11">
      <c r="B1147" s="178"/>
      <c r="G1147" s="181"/>
      <c r="I1147" s="173">
        <f t="shared" si="245"/>
        <v>0</v>
      </c>
      <c r="J1147" s="174" t="str">
        <f t="shared" ca="1" si="236"/>
        <v/>
      </c>
      <c r="K1147" s="236" t="str">
        <f ca="1">IF(K$5&lt;=TODAY(),#REF!,"")</f>
        <v/>
      </c>
      <c r="L1147" s="236" t="str">
        <f t="shared" ca="1" si="247"/>
        <v/>
      </c>
      <c r="M1147" s="174" t="str">
        <f t="shared" ca="1" si="237"/>
        <v/>
      </c>
      <c r="N1147" s="174" t="str">
        <f t="shared" ca="1" si="235"/>
        <v/>
      </c>
      <c r="O1147" s="236" t="str">
        <f ca="1">IF(O$5&lt;=TODAY(),#REF!,"")</f>
        <v/>
      </c>
      <c r="P1147" s="236" t="str">
        <f t="shared" ca="1" si="244"/>
        <v/>
      </c>
      <c r="Q1147" s="174" t="str">
        <f t="shared" ca="1" si="246"/>
        <v/>
      </c>
      <c r="R1147" s="183">
        <v>0</v>
      </c>
    </row>
    <row r="1148" spans="2:18" ht="11">
      <c r="B1148" s="178"/>
      <c r="G1148" s="181"/>
      <c r="I1148" s="173">
        <f t="shared" si="245"/>
        <v>0</v>
      </c>
      <c r="J1148" s="174" t="str">
        <f t="shared" ca="1" si="236"/>
        <v/>
      </c>
      <c r="K1148" s="236" t="str">
        <f ca="1">IF(K$5&lt;=TODAY(),#REF!,"")</f>
        <v/>
      </c>
      <c r="L1148" s="236" t="str">
        <f t="shared" ca="1" si="247"/>
        <v/>
      </c>
      <c r="M1148" s="174" t="str">
        <f t="shared" ca="1" si="237"/>
        <v/>
      </c>
      <c r="N1148" s="174" t="str">
        <f t="shared" ca="1" si="235"/>
        <v/>
      </c>
      <c r="O1148" s="236" t="str">
        <f ca="1">IF(O$5&lt;=TODAY(),#REF!,"")</f>
        <v/>
      </c>
      <c r="P1148" s="236" t="str">
        <f t="shared" ca="1" si="244"/>
        <v/>
      </c>
      <c r="Q1148" s="174" t="str">
        <f t="shared" ca="1" si="246"/>
        <v/>
      </c>
      <c r="R1148" s="183">
        <v>0</v>
      </c>
    </row>
    <row r="1149" spans="2:18" ht="11">
      <c r="B1149" s="178"/>
      <c r="G1149" s="181"/>
      <c r="I1149" s="173">
        <f t="shared" si="245"/>
        <v>0</v>
      </c>
      <c r="J1149" s="174" t="str">
        <f t="shared" ca="1" si="236"/>
        <v/>
      </c>
      <c r="K1149" s="236" t="str">
        <f ca="1">IF(K$5&lt;=TODAY(),#REF!,"")</f>
        <v/>
      </c>
      <c r="L1149" s="236" t="str">
        <f t="shared" ca="1" si="247"/>
        <v/>
      </c>
      <c r="M1149" s="174" t="str">
        <f t="shared" ca="1" si="237"/>
        <v/>
      </c>
      <c r="N1149" s="174" t="str">
        <f t="shared" ca="1" si="235"/>
        <v/>
      </c>
      <c r="O1149" s="236" t="str">
        <f ca="1">IF(O$5&lt;=TODAY(),#REF!,"")</f>
        <v/>
      </c>
      <c r="P1149" s="236" t="str">
        <f t="shared" ca="1" si="244"/>
        <v/>
      </c>
      <c r="Q1149" s="174" t="str">
        <f t="shared" ca="1" si="246"/>
        <v/>
      </c>
      <c r="R1149" s="183">
        <v>0</v>
      </c>
    </row>
    <row r="1150" spans="2:18" ht="11">
      <c r="B1150" s="178"/>
      <c r="G1150" s="181"/>
      <c r="I1150" s="173">
        <f t="shared" si="245"/>
        <v>0</v>
      </c>
      <c r="J1150" s="174" t="str">
        <f t="shared" ca="1" si="236"/>
        <v/>
      </c>
      <c r="K1150" s="236" t="str">
        <f ca="1">IF(K$5&lt;=TODAY(),#REF!,"")</f>
        <v/>
      </c>
      <c r="L1150" s="236" t="str">
        <f t="shared" ca="1" si="247"/>
        <v/>
      </c>
      <c r="M1150" s="174" t="str">
        <f t="shared" ca="1" si="237"/>
        <v/>
      </c>
      <c r="N1150" s="174" t="str">
        <f t="shared" ca="1" si="235"/>
        <v/>
      </c>
      <c r="O1150" s="236" t="str">
        <f ca="1">IF(O$5&lt;=TODAY(),#REF!,"")</f>
        <v/>
      </c>
      <c r="P1150" s="236" t="str">
        <f t="shared" ca="1" si="244"/>
        <v/>
      </c>
      <c r="Q1150" s="174" t="str">
        <f t="shared" ca="1" si="246"/>
        <v/>
      </c>
      <c r="R1150" s="183">
        <v>0</v>
      </c>
    </row>
    <row r="1151" spans="2:18" ht="11">
      <c r="B1151" s="178"/>
      <c r="G1151" s="181"/>
      <c r="I1151" s="173">
        <f t="shared" si="245"/>
        <v>0</v>
      </c>
      <c r="J1151" s="174" t="str">
        <f t="shared" ca="1" si="236"/>
        <v/>
      </c>
      <c r="K1151" s="236" t="str">
        <f ca="1">IF(K$5&lt;=TODAY(),#REF!,"")</f>
        <v/>
      </c>
      <c r="L1151" s="236" t="str">
        <f t="shared" ca="1" si="247"/>
        <v/>
      </c>
      <c r="M1151" s="174" t="str">
        <f t="shared" ca="1" si="237"/>
        <v/>
      </c>
      <c r="N1151" s="174" t="str">
        <f t="shared" ca="1" si="235"/>
        <v/>
      </c>
      <c r="O1151" s="236" t="str">
        <f ca="1">IF(O$5&lt;=TODAY(),#REF!,"")</f>
        <v/>
      </c>
      <c r="P1151" s="236" t="str">
        <f t="shared" ca="1" si="244"/>
        <v/>
      </c>
      <c r="Q1151" s="174" t="str">
        <f t="shared" ca="1" si="246"/>
        <v/>
      </c>
      <c r="R1151" s="183">
        <v>0</v>
      </c>
    </row>
    <row r="1152" spans="2:18" ht="11">
      <c r="B1152" s="178"/>
      <c r="G1152" s="181"/>
      <c r="I1152" s="173">
        <f t="shared" si="245"/>
        <v>0</v>
      </c>
      <c r="J1152" s="174" t="str">
        <f t="shared" ca="1" si="236"/>
        <v/>
      </c>
      <c r="K1152" s="236" t="str">
        <f ca="1">IF(K$5&lt;=TODAY(),#REF!,"")</f>
        <v/>
      </c>
      <c r="L1152" s="236" t="str">
        <f t="shared" ca="1" si="247"/>
        <v/>
      </c>
      <c r="M1152" s="174" t="str">
        <f t="shared" ca="1" si="237"/>
        <v/>
      </c>
      <c r="N1152" s="174" t="str">
        <f t="shared" ca="1" si="235"/>
        <v/>
      </c>
      <c r="O1152" s="236" t="str">
        <f ca="1">IF(O$5&lt;=TODAY(),#REF!,"")</f>
        <v/>
      </c>
      <c r="P1152" s="236" t="str">
        <f t="shared" ca="1" si="244"/>
        <v/>
      </c>
      <c r="Q1152" s="174" t="str">
        <f t="shared" ca="1" si="246"/>
        <v/>
      </c>
      <c r="R1152" s="183">
        <v>0</v>
      </c>
    </row>
    <row r="1153" spans="2:18" ht="11">
      <c r="B1153" s="178"/>
      <c r="G1153" s="181"/>
      <c r="I1153" s="173">
        <f t="shared" si="245"/>
        <v>0</v>
      </c>
      <c r="J1153" s="174" t="str">
        <f t="shared" ca="1" si="236"/>
        <v/>
      </c>
      <c r="K1153" s="236" t="str">
        <f ca="1">IF(K$5&lt;=TODAY(),#REF!,"")</f>
        <v/>
      </c>
      <c r="L1153" s="236" t="str">
        <f t="shared" ca="1" si="247"/>
        <v/>
      </c>
      <c r="M1153" s="174" t="str">
        <f t="shared" ca="1" si="237"/>
        <v/>
      </c>
      <c r="N1153" s="174" t="str">
        <f t="shared" ca="1" si="235"/>
        <v/>
      </c>
      <c r="O1153" s="236" t="str">
        <f ca="1">IF(O$5&lt;=TODAY(),#REF!,"")</f>
        <v/>
      </c>
      <c r="P1153" s="236" t="str">
        <f t="shared" ca="1" si="244"/>
        <v/>
      </c>
      <c r="Q1153" s="174" t="str">
        <f t="shared" ca="1" si="246"/>
        <v/>
      </c>
      <c r="R1153" s="183">
        <v>0</v>
      </c>
    </row>
    <row r="1154" spans="2:18" ht="11">
      <c r="B1154" s="178"/>
      <c r="G1154" s="181"/>
      <c r="I1154" s="173">
        <f t="shared" si="245"/>
        <v>0</v>
      </c>
      <c r="J1154" s="174" t="str">
        <f t="shared" ca="1" si="236"/>
        <v/>
      </c>
      <c r="K1154" s="236" t="str">
        <f ca="1">IF(K$5&lt;=TODAY(),#REF!,"")</f>
        <v/>
      </c>
      <c r="L1154" s="236" t="str">
        <f t="shared" ca="1" si="247"/>
        <v/>
      </c>
      <c r="M1154" s="174" t="str">
        <f t="shared" ca="1" si="237"/>
        <v/>
      </c>
      <c r="N1154" s="174" t="str">
        <f t="shared" ref="N1154:N1217" ca="1" si="248">IF(N$5&lt;=TODAY(),M1154,"")</f>
        <v/>
      </c>
      <c r="O1154" s="236" t="str">
        <f ca="1">IF(O$5&lt;=TODAY(),#REF!,"")</f>
        <v/>
      </c>
      <c r="P1154" s="236" t="str">
        <f t="shared" ca="1" si="244"/>
        <v/>
      </c>
      <c r="Q1154" s="174" t="str">
        <f t="shared" ca="1" si="246"/>
        <v/>
      </c>
      <c r="R1154" s="183">
        <v>0</v>
      </c>
    </row>
    <row r="1155" spans="2:18" ht="11">
      <c r="B1155" s="178"/>
      <c r="G1155" s="181"/>
      <c r="I1155" s="173">
        <f t="shared" si="245"/>
        <v>0</v>
      </c>
      <c r="J1155" s="174" t="str">
        <f t="shared" ca="1" si="236"/>
        <v/>
      </c>
      <c r="K1155" s="236" t="str">
        <f ca="1">IF(K$5&lt;=TODAY(),#REF!,"")</f>
        <v/>
      </c>
      <c r="L1155" s="236" t="str">
        <f t="shared" ca="1" si="247"/>
        <v/>
      </c>
      <c r="M1155" s="174" t="str">
        <f t="shared" ca="1" si="237"/>
        <v/>
      </c>
      <c r="N1155" s="174" t="str">
        <f t="shared" ca="1" si="248"/>
        <v/>
      </c>
      <c r="O1155" s="236" t="str">
        <f ca="1">IF(O$5&lt;=TODAY(),#REF!,"")</f>
        <v/>
      </c>
      <c r="P1155" s="236" t="str">
        <f t="shared" ca="1" si="244"/>
        <v/>
      </c>
      <c r="Q1155" s="174" t="str">
        <f t="shared" ca="1" si="246"/>
        <v/>
      </c>
      <c r="R1155" s="183">
        <v>0</v>
      </c>
    </row>
    <row r="1156" spans="2:18" ht="11">
      <c r="B1156" s="178"/>
      <c r="G1156" s="181"/>
      <c r="I1156" s="173">
        <f t="shared" si="245"/>
        <v>0</v>
      </c>
      <c r="J1156" s="174" t="str">
        <f t="shared" ca="1" si="236"/>
        <v/>
      </c>
      <c r="K1156" s="236" t="str">
        <f ca="1">IF(K$5&lt;=TODAY(),#REF!,"")</f>
        <v/>
      </c>
      <c r="L1156" s="236" t="str">
        <f t="shared" ca="1" si="247"/>
        <v/>
      </c>
      <c r="M1156" s="174" t="str">
        <f t="shared" ca="1" si="237"/>
        <v/>
      </c>
      <c r="N1156" s="174" t="str">
        <f t="shared" ca="1" si="248"/>
        <v/>
      </c>
      <c r="O1156" s="236" t="str">
        <f ca="1">IF(O$5&lt;=TODAY(),#REF!,"")</f>
        <v/>
      </c>
      <c r="P1156" s="236" t="str">
        <f t="shared" ca="1" si="244"/>
        <v/>
      </c>
      <c r="Q1156" s="174" t="str">
        <f t="shared" ca="1" si="246"/>
        <v/>
      </c>
      <c r="R1156" s="183">
        <v>0</v>
      </c>
    </row>
    <row r="1157" spans="2:18" ht="11">
      <c r="B1157" s="178"/>
      <c r="G1157" s="181"/>
      <c r="I1157" s="173">
        <f t="shared" si="245"/>
        <v>0</v>
      </c>
      <c r="J1157" s="174" t="str">
        <f t="shared" ca="1" si="236"/>
        <v/>
      </c>
      <c r="K1157" s="236" t="str">
        <f ca="1">IF(K$5&lt;=TODAY(),#REF!,"")</f>
        <v/>
      </c>
      <c r="L1157" s="236" t="str">
        <f t="shared" ca="1" si="247"/>
        <v/>
      </c>
      <c r="M1157" s="174" t="str">
        <f t="shared" ca="1" si="237"/>
        <v/>
      </c>
      <c r="N1157" s="174" t="str">
        <f t="shared" ca="1" si="248"/>
        <v/>
      </c>
      <c r="O1157" s="236" t="str">
        <f ca="1">IF(O$5&lt;=TODAY(),#REF!,"")</f>
        <v/>
      </c>
      <c r="P1157" s="236" t="str">
        <f t="shared" ca="1" si="244"/>
        <v/>
      </c>
      <c r="Q1157" s="174" t="str">
        <f t="shared" ca="1" si="246"/>
        <v/>
      </c>
      <c r="R1157" s="183">
        <v>0</v>
      </c>
    </row>
    <row r="1158" spans="2:18" ht="11">
      <c r="B1158" s="178"/>
      <c r="G1158" s="181"/>
      <c r="I1158" s="173">
        <f t="shared" si="245"/>
        <v>0</v>
      </c>
      <c r="J1158" s="174" t="str">
        <f t="shared" ref="J1158:J1221" ca="1" si="249">IF(J$5&lt;=TODAY(),I1158,"")</f>
        <v/>
      </c>
      <c r="K1158" s="236" t="str">
        <f ca="1">IF(K$5&lt;=TODAY(),#REF!,"")</f>
        <v/>
      </c>
      <c r="L1158" s="236" t="str">
        <f t="shared" ca="1" si="247"/>
        <v/>
      </c>
      <c r="M1158" s="174" t="str">
        <f t="shared" ca="1" si="237"/>
        <v/>
      </c>
      <c r="N1158" s="174" t="str">
        <f t="shared" ca="1" si="248"/>
        <v/>
      </c>
      <c r="O1158" s="236" t="str">
        <f ca="1">IF(O$5&lt;=TODAY(),#REF!,"")</f>
        <v/>
      </c>
      <c r="P1158" s="236" t="str">
        <f t="shared" ca="1" si="244"/>
        <v/>
      </c>
      <c r="Q1158" s="174" t="str">
        <f t="shared" ca="1" si="246"/>
        <v/>
      </c>
      <c r="R1158" s="183">
        <v>0</v>
      </c>
    </row>
    <row r="1159" spans="2:18" ht="11">
      <c r="B1159" s="178"/>
      <c r="G1159" s="181"/>
      <c r="I1159" s="173">
        <f t="shared" si="245"/>
        <v>0</v>
      </c>
      <c r="J1159" s="174" t="str">
        <f t="shared" ca="1" si="249"/>
        <v/>
      </c>
      <c r="K1159" s="236" t="str">
        <f ca="1">IF(K$5&lt;=TODAY(),#REF!,"")</f>
        <v/>
      </c>
      <c r="L1159" s="236" t="str">
        <f t="shared" ca="1" si="247"/>
        <v/>
      </c>
      <c r="M1159" s="174" t="str">
        <f t="shared" ca="1" si="237"/>
        <v/>
      </c>
      <c r="N1159" s="174" t="str">
        <f t="shared" ca="1" si="248"/>
        <v/>
      </c>
      <c r="O1159" s="236" t="str">
        <f ca="1">IF(O$5&lt;=TODAY(),#REF!,"")</f>
        <v/>
      </c>
      <c r="P1159" s="236" t="str">
        <f t="shared" ca="1" si="244"/>
        <v/>
      </c>
      <c r="Q1159" s="174" t="str">
        <f t="shared" ca="1" si="246"/>
        <v/>
      </c>
      <c r="R1159" s="183">
        <v>0</v>
      </c>
    </row>
    <row r="1160" spans="2:18" ht="11">
      <c r="B1160" s="178"/>
      <c r="G1160" s="181"/>
      <c r="I1160" s="173">
        <f t="shared" si="245"/>
        <v>0</v>
      </c>
      <c r="J1160" s="174" t="str">
        <f t="shared" ca="1" si="249"/>
        <v/>
      </c>
      <c r="K1160" s="236" t="str">
        <f ca="1">IF(K$5&lt;=TODAY(),#REF!,"")</f>
        <v/>
      </c>
      <c r="L1160" s="236" t="str">
        <f t="shared" ca="1" si="247"/>
        <v/>
      </c>
      <c r="M1160" s="174" t="str">
        <f t="shared" ca="1" si="237"/>
        <v/>
      </c>
      <c r="N1160" s="174" t="str">
        <f t="shared" ca="1" si="248"/>
        <v/>
      </c>
      <c r="O1160" s="236" t="str">
        <f ca="1">IF(O$5&lt;=TODAY(),#REF!,"")</f>
        <v/>
      </c>
      <c r="P1160" s="236" t="str">
        <f t="shared" ca="1" si="244"/>
        <v/>
      </c>
      <c r="Q1160" s="174" t="str">
        <f t="shared" ca="1" si="246"/>
        <v/>
      </c>
      <c r="R1160" s="183">
        <v>0</v>
      </c>
    </row>
    <row r="1161" spans="2:18" ht="11">
      <c r="B1161" s="178"/>
      <c r="G1161" s="181"/>
      <c r="I1161" s="173">
        <f t="shared" si="245"/>
        <v>0</v>
      </c>
      <c r="J1161" s="174" t="str">
        <f t="shared" ca="1" si="249"/>
        <v/>
      </c>
      <c r="K1161" s="236" t="str">
        <f ca="1">IF(K$5&lt;=TODAY(),#REF!,"")</f>
        <v/>
      </c>
      <c r="L1161" s="236" t="str">
        <f t="shared" ca="1" si="247"/>
        <v/>
      </c>
      <c r="M1161" s="174" t="str">
        <f t="shared" ca="1" si="237"/>
        <v/>
      </c>
      <c r="N1161" s="174" t="str">
        <f t="shared" ca="1" si="248"/>
        <v/>
      </c>
      <c r="O1161" s="236" t="str">
        <f ca="1">IF(O$5&lt;=TODAY(),#REF!,"")</f>
        <v/>
      </c>
      <c r="P1161" s="236" t="str">
        <f t="shared" ca="1" si="244"/>
        <v/>
      </c>
      <c r="Q1161" s="174" t="str">
        <f t="shared" ca="1" si="246"/>
        <v/>
      </c>
      <c r="R1161" s="183">
        <v>0</v>
      </c>
    </row>
    <row r="1162" spans="2:18" ht="11">
      <c r="B1162" s="178"/>
      <c r="G1162" s="181"/>
      <c r="I1162" s="173">
        <f t="shared" si="245"/>
        <v>0</v>
      </c>
      <c r="J1162" s="174" t="str">
        <f t="shared" ca="1" si="249"/>
        <v/>
      </c>
      <c r="K1162" s="236" t="str">
        <f ca="1">IF(K$5&lt;=TODAY(),#REF!,"")</f>
        <v/>
      </c>
      <c r="L1162" s="236" t="str">
        <f t="shared" ca="1" si="247"/>
        <v/>
      </c>
      <c r="M1162" s="174" t="str">
        <f t="shared" ref="M1162:M1225" ca="1" si="250">IF(M$5&lt;=TODAY(),L1162,"")</f>
        <v/>
      </c>
      <c r="N1162" s="174" t="str">
        <f t="shared" ca="1" si="248"/>
        <v/>
      </c>
      <c r="O1162" s="236" t="str">
        <f ca="1">IF(O$5&lt;=TODAY(),#REF!,"")</f>
        <v/>
      </c>
      <c r="P1162" s="236" t="str">
        <f t="shared" ca="1" si="244"/>
        <v/>
      </c>
      <c r="Q1162" s="174" t="str">
        <f t="shared" ca="1" si="246"/>
        <v/>
      </c>
      <c r="R1162" s="183">
        <v>0</v>
      </c>
    </row>
    <row r="1163" spans="2:18" ht="11">
      <c r="B1163" s="178"/>
      <c r="G1163" s="181"/>
      <c r="I1163" s="173">
        <f t="shared" si="245"/>
        <v>0</v>
      </c>
      <c r="J1163" s="174" t="str">
        <f t="shared" ca="1" si="249"/>
        <v/>
      </c>
      <c r="K1163" s="236" t="str">
        <f ca="1">IF(K$5&lt;=TODAY(),#REF!,"")</f>
        <v/>
      </c>
      <c r="L1163" s="236" t="str">
        <f t="shared" ca="1" si="247"/>
        <v/>
      </c>
      <c r="M1163" s="174" t="str">
        <f t="shared" ca="1" si="250"/>
        <v/>
      </c>
      <c r="N1163" s="174" t="str">
        <f t="shared" ca="1" si="248"/>
        <v/>
      </c>
      <c r="O1163" s="236" t="str">
        <f ca="1">IF(O$5&lt;=TODAY(),#REF!,"")</f>
        <v/>
      </c>
      <c r="P1163" s="236" t="str">
        <f t="shared" ref="P1163:P1182" ca="1" si="251">IF(P$5&lt;=TODAY(),O1163,"")</f>
        <v/>
      </c>
      <c r="Q1163" s="174" t="str">
        <f t="shared" ca="1" si="246"/>
        <v/>
      </c>
      <c r="R1163" s="183">
        <v>0</v>
      </c>
    </row>
    <row r="1164" spans="2:18" ht="11">
      <c r="B1164" s="178"/>
      <c r="G1164" s="181"/>
      <c r="I1164" s="173">
        <f t="shared" si="245"/>
        <v>0</v>
      </c>
      <c r="J1164" s="174" t="str">
        <f t="shared" ca="1" si="249"/>
        <v/>
      </c>
      <c r="K1164" s="236" t="str">
        <f ca="1">IF(K$5&lt;=TODAY(),#REF!,"")</f>
        <v/>
      </c>
      <c r="L1164" s="236" t="str">
        <f t="shared" ca="1" si="247"/>
        <v/>
      </c>
      <c r="M1164" s="174" t="str">
        <f t="shared" ca="1" si="250"/>
        <v/>
      </c>
      <c r="N1164" s="174" t="str">
        <f t="shared" ca="1" si="248"/>
        <v/>
      </c>
      <c r="O1164" s="236" t="str">
        <f ca="1">IF(O$5&lt;=TODAY(),#REF!,"")</f>
        <v/>
      </c>
      <c r="P1164" s="236" t="str">
        <f t="shared" ca="1" si="251"/>
        <v/>
      </c>
      <c r="Q1164" s="174" t="str">
        <f t="shared" ref="Q1164:Q1183" ca="1" si="252">IF(Q$5&lt;=TODAY(),P1164,"")</f>
        <v/>
      </c>
      <c r="R1164" s="183">
        <v>0</v>
      </c>
    </row>
    <row r="1165" spans="2:18" ht="11">
      <c r="B1165" s="178"/>
      <c r="G1165" s="181"/>
      <c r="I1165" s="173">
        <f t="shared" si="245"/>
        <v>0</v>
      </c>
      <c r="J1165" s="174" t="str">
        <f t="shared" ca="1" si="249"/>
        <v/>
      </c>
      <c r="K1165" s="236" t="str">
        <f ca="1">IF(K$5&lt;=TODAY(),#REF!,"")</f>
        <v/>
      </c>
      <c r="L1165" s="236" t="str">
        <f t="shared" ref="L1165:L1184" ca="1" si="253">IF(L$5&lt;=TODAY(),K1165,"")</f>
        <v/>
      </c>
      <c r="M1165" s="174" t="str">
        <f t="shared" ca="1" si="250"/>
        <v/>
      </c>
      <c r="N1165" s="174" t="str">
        <f t="shared" ca="1" si="248"/>
        <v/>
      </c>
      <c r="O1165" s="236" t="str">
        <f ca="1">IF(O$5&lt;=TODAY(),#REF!,"")</f>
        <v/>
      </c>
      <c r="P1165" s="236" t="str">
        <f t="shared" ca="1" si="251"/>
        <v/>
      </c>
      <c r="Q1165" s="174" t="str">
        <f t="shared" ca="1" si="252"/>
        <v/>
      </c>
      <c r="R1165" s="183">
        <v>0</v>
      </c>
    </row>
    <row r="1166" spans="2:18" ht="11">
      <c r="B1166" s="178"/>
      <c r="G1166" s="181"/>
      <c r="I1166" s="173">
        <f t="shared" si="245"/>
        <v>0</v>
      </c>
      <c r="J1166" s="174" t="str">
        <f t="shared" ca="1" si="249"/>
        <v/>
      </c>
      <c r="K1166" s="236" t="str">
        <f ca="1">IF(K$5&lt;=TODAY(),#REF!,"")</f>
        <v/>
      </c>
      <c r="L1166" s="236" t="str">
        <f t="shared" ca="1" si="253"/>
        <v/>
      </c>
      <c r="M1166" s="174" t="str">
        <f t="shared" ca="1" si="250"/>
        <v/>
      </c>
      <c r="N1166" s="174" t="str">
        <f t="shared" ca="1" si="248"/>
        <v/>
      </c>
      <c r="O1166" s="236" t="str">
        <f ca="1">IF(O$5&lt;=TODAY(),#REF!,"")</f>
        <v/>
      </c>
      <c r="P1166" s="236" t="str">
        <f t="shared" ca="1" si="251"/>
        <v/>
      </c>
      <c r="Q1166" s="174" t="str">
        <f t="shared" ca="1" si="252"/>
        <v/>
      </c>
      <c r="R1166" s="183">
        <v>0</v>
      </c>
    </row>
    <row r="1167" spans="2:18" ht="11">
      <c r="B1167" s="178"/>
      <c r="G1167" s="181"/>
      <c r="I1167" s="173">
        <f t="shared" si="245"/>
        <v>0</v>
      </c>
      <c r="J1167" s="174" t="str">
        <f t="shared" ca="1" si="249"/>
        <v/>
      </c>
      <c r="K1167" s="236" t="str">
        <f ca="1">IF(K$5&lt;=TODAY(),#REF!,"")</f>
        <v/>
      </c>
      <c r="L1167" s="236" t="str">
        <f t="shared" ca="1" si="253"/>
        <v/>
      </c>
      <c r="M1167" s="174" t="str">
        <f t="shared" ca="1" si="250"/>
        <v/>
      </c>
      <c r="N1167" s="174" t="str">
        <f t="shared" ca="1" si="248"/>
        <v/>
      </c>
      <c r="O1167" s="236" t="str">
        <f ca="1">IF(O$5&lt;=TODAY(),#REF!,"")</f>
        <v/>
      </c>
      <c r="P1167" s="236" t="str">
        <f t="shared" ca="1" si="251"/>
        <v/>
      </c>
      <c r="Q1167" s="174" t="str">
        <f t="shared" ca="1" si="252"/>
        <v/>
      </c>
      <c r="R1167" s="183">
        <v>0</v>
      </c>
    </row>
    <row r="1168" spans="2:18" ht="11">
      <c r="B1168" s="178"/>
      <c r="G1168" s="181"/>
      <c r="I1168" s="173">
        <f t="shared" si="245"/>
        <v>0</v>
      </c>
      <c r="J1168" s="174" t="str">
        <f t="shared" ca="1" si="249"/>
        <v/>
      </c>
      <c r="K1168" s="236" t="str">
        <f ca="1">IF(K$5&lt;=TODAY(),#REF!,"")</f>
        <v/>
      </c>
      <c r="L1168" s="236" t="str">
        <f t="shared" ca="1" si="253"/>
        <v/>
      </c>
      <c r="M1168" s="174" t="str">
        <f t="shared" ca="1" si="250"/>
        <v/>
      </c>
      <c r="N1168" s="174" t="str">
        <f t="shared" ca="1" si="248"/>
        <v/>
      </c>
      <c r="O1168" s="236" t="str">
        <f ca="1">IF(O$5&lt;=TODAY(),#REF!,"")</f>
        <v/>
      </c>
      <c r="P1168" s="236" t="str">
        <f t="shared" ca="1" si="251"/>
        <v/>
      </c>
      <c r="Q1168" s="174" t="str">
        <f t="shared" ca="1" si="252"/>
        <v/>
      </c>
      <c r="R1168" s="183">
        <v>0</v>
      </c>
    </row>
    <row r="1169" spans="2:18" ht="11">
      <c r="B1169" s="178"/>
      <c r="G1169" s="181"/>
      <c r="I1169" s="173">
        <f t="shared" si="245"/>
        <v>0</v>
      </c>
      <c r="J1169" s="174" t="str">
        <f t="shared" ca="1" si="249"/>
        <v/>
      </c>
      <c r="K1169" s="236" t="str">
        <f ca="1">IF(K$5&lt;=TODAY(),#REF!,"")</f>
        <v/>
      </c>
      <c r="L1169" s="236" t="str">
        <f t="shared" ca="1" si="253"/>
        <v/>
      </c>
      <c r="M1169" s="174" t="str">
        <f t="shared" ca="1" si="250"/>
        <v/>
      </c>
      <c r="N1169" s="174" t="str">
        <f t="shared" ca="1" si="248"/>
        <v/>
      </c>
      <c r="O1169" s="236" t="str">
        <f ca="1">IF(O$5&lt;=TODAY(),#REF!,"")</f>
        <v/>
      </c>
      <c r="P1169" s="236" t="str">
        <f t="shared" ca="1" si="251"/>
        <v/>
      </c>
      <c r="Q1169" s="174" t="str">
        <f t="shared" ca="1" si="252"/>
        <v/>
      </c>
      <c r="R1169" s="183">
        <v>0</v>
      </c>
    </row>
    <row r="1170" spans="2:18" ht="11">
      <c r="B1170" s="178"/>
      <c r="G1170" s="181"/>
      <c r="I1170" s="173">
        <f t="shared" si="245"/>
        <v>0</v>
      </c>
      <c r="J1170" s="174" t="str">
        <f t="shared" ca="1" si="249"/>
        <v/>
      </c>
      <c r="K1170" s="236" t="str">
        <f ca="1">IF(K$5&lt;=TODAY(),#REF!,"")</f>
        <v/>
      </c>
      <c r="L1170" s="236" t="str">
        <f t="shared" ca="1" si="253"/>
        <v/>
      </c>
      <c r="M1170" s="174" t="str">
        <f t="shared" ca="1" si="250"/>
        <v/>
      </c>
      <c r="N1170" s="174" t="str">
        <f t="shared" ca="1" si="248"/>
        <v/>
      </c>
      <c r="O1170" s="236" t="str">
        <f ca="1">IF(O$5&lt;=TODAY(),#REF!,"")</f>
        <v/>
      </c>
      <c r="P1170" s="236" t="str">
        <f t="shared" ca="1" si="251"/>
        <v/>
      </c>
      <c r="Q1170" s="174" t="str">
        <f t="shared" ca="1" si="252"/>
        <v/>
      </c>
      <c r="R1170" s="183">
        <v>0</v>
      </c>
    </row>
    <row r="1171" spans="2:18" ht="11">
      <c r="B1171" s="178"/>
      <c r="G1171" s="181"/>
      <c r="I1171" s="173">
        <f t="shared" si="245"/>
        <v>0</v>
      </c>
      <c r="J1171" s="174" t="str">
        <f t="shared" ca="1" si="249"/>
        <v/>
      </c>
      <c r="K1171" s="236" t="str">
        <f ca="1">IF(K$5&lt;=TODAY(),#REF!,"")</f>
        <v/>
      </c>
      <c r="L1171" s="236" t="str">
        <f t="shared" ca="1" si="253"/>
        <v/>
      </c>
      <c r="M1171" s="174" t="str">
        <f t="shared" ca="1" si="250"/>
        <v/>
      </c>
      <c r="N1171" s="174" t="str">
        <f t="shared" ca="1" si="248"/>
        <v/>
      </c>
      <c r="O1171" s="236" t="str">
        <f ca="1">IF(O$5&lt;=TODAY(),#REF!,"")</f>
        <v/>
      </c>
      <c r="P1171" s="236" t="str">
        <f t="shared" ca="1" si="251"/>
        <v/>
      </c>
      <c r="Q1171" s="174" t="str">
        <f t="shared" ca="1" si="252"/>
        <v/>
      </c>
      <c r="R1171" s="183">
        <v>0</v>
      </c>
    </row>
    <row r="1172" spans="2:18" ht="11">
      <c r="B1172" s="178"/>
      <c r="G1172" s="181"/>
      <c r="I1172" s="173">
        <f t="shared" si="245"/>
        <v>0</v>
      </c>
      <c r="J1172" s="174" t="str">
        <f t="shared" ca="1" si="249"/>
        <v/>
      </c>
      <c r="K1172" s="236" t="str">
        <f ca="1">IF(K$5&lt;=TODAY(),#REF!,"")</f>
        <v/>
      </c>
      <c r="L1172" s="236" t="str">
        <f t="shared" ca="1" si="253"/>
        <v/>
      </c>
      <c r="M1172" s="174" t="str">
        <f t="shared" ca="1" si="250"/>
        <v/>
      </c>
      <c r="N1172" s="174" t="str">
        <f t="shared" ca="1" si="248"/>
        <v/>
      </c>
      <c r="O1172" s="236" t="str">
        <f ca="1">IF(O$5&lt;=TODAY(),#REF!,"")</f>
        <v/>
      </c>
      <c r="P1172" s="236" t="str">
        <f t="shared" ca="1" si="251"/>
        <v/>
      </c>
      <c r="Q1172" s="174" t="str">
        <f t="shared" ca="1" si="252"/>
        <v/>
      </c>
      <c r="R1172" s="183">
        <v>0</v>
      </c>
    </row>
    <row r="1173" spans="2:18" ht="11">
      <c r="B1173" s="178"/>
      <c r="G1173" s="181"/>
      <c r="I1173" s="173">
        <f t="shared" si="245"/>
        <v>0</v>
      </c>
      <c r="J1173" s="174" t="str">
        <f t="shared" ca="1" si="249"/>
        <v/>
      </c>
      <c r="K1173" s="236" t="str">
        <f ca="1">IF(K$5&lt;=TODAY(),#REF!,"")</f>
        <v/>
      </c>
      <c r="L1173" s="236" t="str">
        <f t="shared" ca="1" si="253"/>
        <v/>
      </c>
      <c r="M1173" s="174" t="str">
        <f t="shared" ca="1" si="250"/>
        <v/>
      </c>
      <c r="N1173" s="174" t="str">
        <f t="shared" ca="1" si="248"/>
        <v/>
      </c>
      <c r="O1173" s="236" t="str">
        <f ca="1">IF(O$5&lt;=TODAY(),#REF!,"")</f>
        <v/>
      </c>
      <c r="P1173" s="236" t="str">
        <f t="shared" ca="1" si="251"/>
        <v/>
      </c>
      <c r="Q1173" s="174" t="str">
        <f t="shared" ca="1" si="252"/>
        <v/>
      </c>
      <c r="R1173" s="183">
        <v>0</v>
      </c>
    </row>
    <row r="1174" spans="2:18" ht="11">
      <c r="B1174" s="178"/>
      <c r="G1174" s="181"/>
      <c r="I1174" s="173">
        <f t="shared" si="245"/>
        <v>0</v>
      </c>
      <c r="J1174" s="174" t="str">
        <f t="shared" ca="1" si="249"/>
        <v/>
      </c>
      <c r="K1174" s="236" t="str">
        <f ca="1">IF(K$5&lt;=TODAY(),#REF!,"")</f>
        <v/>
      </c>
      <c r="L1174" s="236" t="str">
        <f t="shared" ca="1" si="253"/>
        <v/>
      </c>
      <c r="M1174" s="174" t="str">
        <f t="shared" ca="1" si="250"/>
        <v/>
      </c>
      <c r="N1174" s="174" t="str">
        <f t="shared" ca="1" si="248"/>
        <v/>
      </c>
      <c r="O1174" s="236" t="str">
        <f ca="1">IF(O$5&lt;=TODAY(),#REF!,"")</f>
        <v/>
      </c>
      <c r="P1174" s="236" t="str">
        <f t="shared" ca="1" si="251"/>
        <v/>
      </c>
      <c r="Q1174" s="174" t="str">
        <f t="shared" ca="1" si="252"/>
        <v/>
      </c>
      <c r="R1174" s="183">
        <v>0</v>
      </c>
    </row>
    <row r="1175" spans="2:18" ht="11">
      <c r="B1175" s="178"/>
      <c r="G1175" s="181"/>
      <c r="I1175" s="173">
        <f t="shared" si="245"/>
        <v>0</v>
      </c>
      <c r="J1175" s="174" t="str">
        <f t="shared" ca="1" si="249"/>
        <v/>
      </c>
      <c r="K1175" s="236" t="str">
        <f ca="1">IF(K$5&lt;=TODAY(),#REF!,"")</f>
        <v/>
      </c>
      <c r="L1175" s="236" t="str">
        <f t="shared" ca="1" si="253"/>
        <v/>
      </c>
      <c r="M1175" s="174" t="str">
        <f t="shared" ca="1" si="250"/>
        <v/>
      </c>
      <c r="N1175" s="174" t="str">
        <f t="shared" ca="1" si="248"/>
        <v/>
      </c>
      <c r="O1175" s="236" t="str">
        <f ca="1">IF(O$5&lt;=TODAY(),#REF!,"")</f>
        <v/>
      </c>
      <c r="P1175" s="236" t="str">
        <f t="shared" ca="1" si="251"/>
        <v/>
      </c>
      <c r="Q1175" s="174" t="str">
        <f t="shared" ca="1" si="252"/>
        <v/>
      </c>
      <c r="R1175" s="183">
        <v>0</v>
      </c>
    </row>
    <row r="1176" spans="2:18" ht="11">
      <c r="B1176" s="178"/>
      <c r="G1176" s="181"/>
      <c r="I1176" s="173">
        <f t="shared" si="245"/>
        <v>0</v>
      </c>
      <c r="J1176" s="174" t="str">
        <f t="shared" ca="1" si="249"/>
        <v/>
      </c>
      <c r="K1176" s="236" t="str">
        <f ca="1">IF(K$5&lt;=TODAY(),#REF!,"")</f>
        <v/>
      </c>
      <c r="L1176" s="236" t="str">
        <f t="shared" ca="1" si="253"/>
        <v/>
      </c>
      <c r="M1176" s="174" t="str">
        <f t="shared" ca="1" si="250"/>
        <v/>
      </c>
      <c r="N1176" s="174" t="str">
        <f t="shared" ca="1" si="248"/>
        <v/>
      </c>
      <c r="O1176" s="236" t="str">
        <f ca="1">IF(O$5&lt;=TODAY(),#REF!,"")</f>
        <v/>
      </c>
      <c r="P1176" s="236" t="str">
        <f t="shared" ca="1" si="251"/>
        <v/>
      </c>
      <c r="Q1176" s="174" t="str">
        <f t="shared" ca="1" si="252"/>
        <v/>
      </c>
      <c r="R1176" s="183">
        <v>0</v>
      </c>
    </row>
    <row r="1177" spans="2:18" ht="11">
      <c r="B1177" s="178"/>
      <c r="G1177" s="181"/>
      <c r="I1177" s="173">
        <f t="shared" si="245"/>
        <v>0</v>
      </c>
      <c r="J1177" s="174" t="str">
        <f t="shared" ca="1" si="249"/>
        <v/>
      </c>
      <c r="K1177" s="236" t="str">
        <f ca="1">IF(K$5&lt;=TODAY(),#REF!,"")</f>
        <v/>
      </c>
      <c r="L1177" s="236" t="str">
        <f t="shared" ca="1" si="253"/>
        <v/>
      </c>
      <c r="M1177" s="174" t="str">
        <f t="shared" ca="1" si="250"/>
        <v/>
      </c>
      <c r="N1177" s="174" t="str">
        <f t="shared" ca="1" si="248"/>
        <v/>
      </c>
      <c r="O1177" s="236" t="str">
        <f ca="1">IF(O$5&lt;=TODAY(),#REF!,"")</f>
        <v/>
      </c>
      <c r="P1177" s="236" t="str">
        <f t="shared" ca="1" si="251"/>
        <v/>
      </c>
      <c r="Q1177" s="174" t="str">
        <f t="shared" ca="1" si="252"/>
        <v/>
      </c>
      <c r="R1177" s="183">
        <v>0</v>
      </c>
    </row>
    <row r="1178" spans="2:18" ht="11">
      <c r="B1178" s="178"/>
      <c r="G1178" s="181"/>
      <c r="I1178" s="173">
        <f t="shared" si="245"/>
        <v>0</v>
      </c>
      <c r="J1178" s="174" t="str">
        <f t="shared" ca="1" si="249"/>
        <v/>
      </c>
      <c r="K1178" s="236" t="str">
        <f ca="1">IF(K$5&lt;=TODAY(),#REF!,"")</f>
        <v/>
      </c>
      <c r="L1178" s="236" t="str">
        <f t="shared" ca="1" si="253"/>
        <v/>
      </c>
      <c r="M1178" s="174" t="str">
        <f t="shared" ca="1" si="250"/>
        <v/>
      </c>
      <c r="N1178" s="174" t="str">
        <f t="shared" ca="1" si="248"/>
        <v/>
      </c>
      <c r="O1178" s="236" t="str">
        <f ca="1">IF(O$5&lt;=TODAY(),#REF!,"")</f>
        <v/>
      </c>
      <c r="P1178" s="236" t="str">
        <f t="shared" ca="1" si="251"/>
        <v/>
      </c>
      <c r="Q1178" s="174" t="str">
        <f t="shared" ca="1" si="252"/>
        <v/>
      </c>
      <c r="R1178" s="183">
        <v>0</v>
      </c>
    </row>
    <row r="1179" spans="2:18" ht="11">
      <c r="B1179" s="178"/>
      <c r="G1179" s="181"/>
      <c r="I1179" s="173">
        <f t="shared" si="245"/>
        <v>0</v>
      </c>
      <c r="J1179" s="174" t="str">
        <f t="shared" ca="1" si="249"/>
        <v/>
      </c>
      <c r="K1179" s="236" t="str">
        <f ca="1">IF(K$5&lt;=TODAY(),#REF!,"")</f>
        <v/>
      </c>
      <c r="L1179" s="236" t="str">
        <f t="shared" ca="1" si="253"/>
        <v/>
      </c>
      <c r="M1179" s="174" t="str">
        <f t="shared" ca="1" si="250"/>
        <v/>
      </c>
      <c r="N1179" s="174" t="str">
        <f t="shared" ca="1" si="248"/>
        <v/>
      </c>
      <c r="O1179" s="236" t="str">
        <f ca="1">IF(O$5&lt;=TODAY(),#REF!,"")</f>
        <v/>
      </c>
      <c r="P1179" s="236" t="str">
        <f t="shared" ca="1" si="251"/>
        <v/>
      </c>
      <c r="Q1179" s="174" t="str">
        <f t="shared" ca="1" si="252"/>
        <v/>
      </c>
      <c r="R1179" s="183">
        <v>0</v>
      </c>
    </row>
    <row r="1180" spans="2:18" ht="11">
      <c r="B1180" s="178"/>
      <c r="G1180" s="181"/>
      <c r="I1180" s="173">
        <f t="shared" si="245"/>
        <v>0</v>
      </c>
      <c r="J1180" s="174" t="str">
        <f t="shared" ca="1" si="249"/>
        <v/>
      </c>
      <c r="K1180" s="236" t="str">
        <f ca="1">IF(K$5&lt;=TODAY(),#REF!,"")</f>
        <v/>
      </c>
      <c r="L1180" s="236" t="str">
        <f t="shared" ca="1" si="253"/>
        <v/>
      </c>
      <c r="M1180" s="174" t="str">
        <f t="shared" ca="1" si="250"/>
        <v/>
      </c>
      <c r="N1180" s="174" t="str">
        <f t="shared" ca="1" si="248"/>
        <v/>
      </c>
      <c r="O1180" s="236" t="str">
        <f ca="1">IF(O$5&lt;=TODAY(),#REF!,"")</f>
        <v/>
      </c>
      <c r="P1180" s="236" t="str">
        <f t="shared" ca="1" si="251"/>
        <v/>
      </c>
      <c r="Q1180" s="174" t="str">
        <f t="shared" ca="1" si="252"/>
        <v/>
      </c>
      <c r="R1180" s="183">
        <v>0</v>
      </c>
    </row>
    <row r="1181" spans="2:18" ht="11">
      <c r="B1181" s="178"/>
      <c r="G1181" s="181"/>
      <c r="I1181" s="173">
        <f t="shared" si="245"/>
        <v>0</v>
      </c>
      <c r="J1181" s="174" t="str">
        <f t="shared" ca="1" si="249"/>
        <v/>
      </c>
      <c r="K1181" s="236" t="str">
        <f ca="1">IF(K$5&lt;=TODAY(),#REF!,"")</f>
        <v/>
      </c>
      <c r="L1181" s="236" t="str">
        <f t="shared" ca="1" si="253"/>
        <v/>
      </c>
      <c r="M1181" s="174" t="str">
        <f t="shared" ca="1" si="250"/>
        <v/>
      </c>
      <c r="N1181" s="174" t="str">
        <f t="shared" ca="1" si="248"/>
        <v/>
      </c>
      <c r="O1181" s="236" t="str">
        <f ca="1">IF(O$5&lt;=TODAY(),#REF!,"")</f>
        <v/>
      </c>
      <c r="P1181" s="236" t="str">
        <f t="shared" ca="1" si="251"/>
        <v/>
      </c>
      <c r="Q1181" s="174" t="str">
        <f t="shared" ca="1" si="252"/>
        <v/>
      </c>
      <c r="R1181" s="183">
        <v>0</v>
      </c>
    </row>
    <row r="1182" spans="2:18" ht="11">
      <c r="B1182" s="178"/>
      <c r="G1182" s="181"/>
      <c r="I1182" s="173">
        <f t="shared" si="245"/>
        <v>0</v>
      </c>
      <c r="J1182" s="174" t="str">
        <f t="shared" ca="1" si="249"/>
        <v/>
      </c>
      <c r="K1182" s="236" t="str">
        <f ca="1">IF(K$5&lt;=TODAY(),#REF!,"")</f>
        <v/>
      </c>
      <c r="L1182" s="236" t="str">
        <f t="shared" ca="1" si="253"/>
        <v/>
      </c>
      <c r="M1182" s="174" t="str">
        <f t="shared" ca="1" si="250"/>
        <v/>
      </c>
      <c r="N1182" s="174" t="str">
        <f t="shared" ca="1" si="248"/>
        <v/>
      </c>
      <c r="O1182" s="236" t="str">
        <f ca="1">IF(O$5&lt;=TODAY(),#REF!,"")</f>
        <v/>
      </c>
      <c r="P1182" s="236" t="str">
        <f t="shared" ca="1" si="251"/>
        <v/>
      </c>
      <c r="Q1182" s="174" t="str">
        <f t="shared" ca="1" si="252"/>
        <v/>
      </c>
      <c r="R1182" s="183">
        <v>0</v>
      </c>
    </row>
    <row r="1183" spans="2:18" ht="11">
      <c r="B1183" s="178"/>
      <c r="G1183" s="181"/>
      <c r="I1183" s="173">
        <f t="shared" si="245"/>
        <v>0</v>
      </c>
      <c r="J1183" s="174" t="str">
        <f t="shared" ca="1" si="249"/>
        <v/>
      </c>
      <c r="K1183" s="236" t="str">
        <f ca="1">IF(K$5&lt;=TODAY(),#REF!,"")</f>
        <v/>
      </c>
      <c r="L1183" s="236" t="str">
        <f t="shared" ca="1" si="253"/>
        <v/>
      </c>
      <c r="M1183" s="174" t="str">
        <f t="shared" ca="1" si="250"/>
        <v/>
      </c>
      <c r="N1183" s="174" t="str">
        <f t="shared" ca="1" si="248"/>
        <v/>
      </c>
      <c r="O1183" s="236" t="str">
        <f ca="1">IF(O$5&lt;=TODAY(),#REF!,"")</f>
        <v/>
      </c>
      <c r="P1183" s="236" t="str">
        <f t="shared" ref="P1183:P1202" ca="1" si="254">IF(P$5&lt;=TODAY(),O1183,"")</f>
        <v/>
      </c>
      <c r="Q1183" s="174" t="str">
        <f t="shared" ca="1" si="252"/>
        <v/>
      </c>
      <c r="R1183" s="183">
        <v>0</v>
      </c>
    </row>
    <row r="1184" spans="2:18" ht="11">
      <c r="B1184" s="178"/>
      <c r="G1184" s="181"/>
      <c r="I1184" s="173">
        <f t="shared" si="245"/>
        <v>0</v>
      </c>
      <c r="J1184" s="174" t="str">
        <f t="shared" ca="1" si="249"/>
        <v/>
      </c>
      <c r="K1184" s="236" t="str">
        <f ca="1">IF(K$5&lt;=TODAY(),#REF!,"")</f>
        <v/>
      </c>
      <c r="L1184" s="236" t="str">
        <f t="shared" ca="1" si="253"/>
        <v/>
      </c>
      <c r="M1184" s="174" t="str">
        <f t="shared" ca="1" si="250"/>
        <v/>
      </c>
      <c r="N1184" s="174" t="str">
        <f t="shared" ca="1" si="248"/>
        <v/>
      </c>
      <c r="O1184" s="236" t="str">
        <f ca="1">IF(O$5&lt;=TODAY(),#REF!,"")</f>
        <v/>
      </c>
      <c r="P1184" s="236" t="str">
        <f t="shared" ca="1" si="254"/>
        <v/>
      </c>
      <c r="Q1184" s="174" t="str">
        <f t="shared" ref="Q1184:Q1203" ca="1" si="255">IF(Q$5&lt;=TODAY(),P1184,"")</f>
        <v/>
      </c>
      <c r="R1184" s="183">
        <v>0</v>
      </c>
    </row>
    <row r="1185" spans="2:18" ht="11">
      <c r="B1185" s="178"/>
      <c r="G1185" s="181"/>
      <c r="I1185" s="173">
        <f t="shared" si="245"/>
        <v>0</v>
      </c>
      <c r="J1185" s="174" t="str">
        <f t="shared" ca="1" si="249"/>
        <v/>
      </c>
      <c r="K1185" s="236" t="str">
        <f ca="1">IF(K$5&lt;=TODAY(),#REF!,"")</f>
        <v/>
      </c>
      <c r="L1185" s="236" t="str">
        <f t="shared" ref="L1185:L1204" ca="1" si="256">IF(L$5&lt;=TODAY(),K1185,"")</f>
        <v/>
      </c>
      <c r="M1185" s="174" t="str">
        <f t="shared" ca="1" si="250"/>
        <v/>
      </c>
      <c r="N1185" s="174" t="str">
        <f t="shared" ca="1" si="248"/>
        <v/>
      </c>
      <c r="O1185" s="236" t="str">
        <f ca="1">IF(O$5&lt;=TODAY(),#REF!,"")</f>
        <v/>
      </c>
      <c r="P1185" s="236" t="str">
        <f t="shared" ca="1" si="254"/>
        <v/>
      </c>
      <c r="Q1185" s="174" t="str">
        <f t="shared" ca="1" si="255"/>
        <v/>
      </c>
      <c r="R1185" s="183">
        <v>0</v>
      </c>
    </row>
    <row r="1186" spans="2:18" ht="11">
      <c r="B1186" s="178"/>
      <c r="G1186" s="181"/>
      <c r="I1186" s="173">
        <f t="shared" si="245"/>
        <v>0</v>
      </c>
      <c r="J1186" s="174" t="str">
        <f t="shared" ca="1" si="249"/>
        <v/>
      </c>
      <c r="K1186" s="236" t="str">
        <f ca="1">IF(K$5&lt;=TODAY(),#REF!,"")</f>
        <v/>
      </c>
      <c r="L1186" s="236" t="str">
        <f t="shared" ca="1" si="256"/>
        <v/>
      </c>
      <c r="M1186" s="174" t="str">
        <f t="shared" ca="1" si="250"/>
        <v/>
      </c>
      <c r="N1186" s="174" t="str">
        <f t="shared" ca="1" si="248"/>
        <v/>
      </c>
      <c r="O1186" s="236" t="str">
        <f ca="1">IF(O$5&lt;=TODAY(),#REF!,"")</f>
        <v/>
      </c>
      <c r="P1186" s="236" t="str">
        <f t="shared" ca="1" si="254"/>
        <v/>
      </c>
      <c r="Q1186" s="174" t="str">
        <f t="shared" ca="1" si="255"/>
        <v/>
      </c>
      <c r="R1186" s="183">
        <v>0</v>
      </c>
    </row>
    <row r="1187" spans="2:18" ht="11">
      <c r="B1187" s="178"/>
      <c r="G1187" s="181"/>
      <c r="I1187" s="173">
        <f t="shared" si="245"/>
        <v>0</v>
      </c>
      <c r="J1187" s="174" t="str">
        <f t="shared" ca="1" si="249"/>
        <v/>
      </c>
      <c r="K1187" s="236" t="str">
        <f ca="1">IF(K$5&lt;=TODAY(),#REF!,"")</f>
        <v/>
      </c>
      <c r="L1187" s="236" t="str">
        <f t="shared" ca="1" si="256"/>
        <v/>
      </c>
      <c r="M1187" s="174" t="str">
        <f t="shared" ca="1" si="250"/>
        <v/>
      </c>
      <c r="N1187" s="174" t="str">
        <f t="shared" ca="1" si="248"/>
        <v/>
      </c>
      <c r="O1187" s="236" t="str">
        <f ca="1">IF(O$5&lt;=TODAY(),#REF!,"")</f>
        <v/>
      </c>
      <c r="P1187" s="236" t="str">
        <f t="shared" ca="1" si="254"/>
        <v/>
      </c>
      <c r="Q1187" s="174" t="str">
        <f t="shared" ca="1" si="255"/>
        <v/>
      </c>
      <c r="R1187" s="183">
        <v>0</v>
      </c>
    </row>
    <row r="1188" spans="2:18" ht="11">
      <c r="B1188" s="178"/>
      <c r="G1188" s="181"/>
      <c r="I1188" s="173">
        <f t="shared" si="245"/>
        <v>0</v>
      </c>
      <c r="J1188" s="174" t="str">
        <f t="shared" ca="1" si="249"/>
        <v/>
      </c>
      <c r="K1188" s="236" t="str">
        <f ca="1">IF(K$5&lt;=TODAY(),#REF!,"")</f>
        <v/>
      </c>
      <c r="L1188" s="236" t="str">
        <f t="shared" ca="1" si="256"/>
        <v/>
      </c>
      <c r="M1188" s="174" t="str">
        <f t="shared" ca="1" si="250"/>
        <v/>
      </c>
      <c r="N1188" s="174" t="str">
        <f t="shared" ca="1" si="248"/>
        <v/>
      </c>
      <c r="O1188" s="236" t="str">
        <f ca="1">IF(O$5&lt;=TODAY(),#REF!,"")</f>
        <v/>
      </c>
      <c r="P1188" s="236" t="str">
        <f t="shared" ca="1" si="254"/>
        <v/>
      </c>
      <c r="Q1188" s="174" t="str">
        <f t="shared" ca="1" si="255"/>
        <v/>
      </c>
      <c r="R1188" s="183">
        <v>0</v>
      </c>
    </row>
    <row r="1189" spans="2:18" ht="11">
      <c r="B1189" s="178"/>
      <c r="G1189" s="181"/>
      <c r="I1189" s="173">
        <f t="shared" si="245"/>
        <v>0</v>
      </c>
      <c r="J1189" s="174" t="str">
        <f t="shared" ca="1" si="249"/>
        <v/>
      </c>
      <c r="K1189" s="236" t="str">
        <f ca="1">IF(K$5&lt;=TODAY(),#REF!,"")</f>
        <v/>
      </c>
      <c r="L1189" s="236" t="str">
        <f t="shared" ca="1" si="256"/>
        <v/>
      </c>
      <c r="M1189" s="174" t="str">
        <f t="shared" ca="1" si="250"/>
        <v/>
      </c>
      <c r="N1189" s="174" t="str">
        <f t="shared" ca="1" si="248"/>
        <v/>
      </c>
      <c r="O1189" s="236" t="str">
        <f ca="1">IF(O$5&lt;=TODAY(),#REF!,"")</f>
        <v/>
      </c>
      <c r="P1189" s="236" t="str">
        <f t="shared" ca="1" si="254"/>
        <v/>
      </c>
      <c r="Q1189" s="174" t="str">
        <f t="shared" ca="1" si="255"/>
        <v/>
      </c>
      <c r="R1189" s="183">
        <v>0</v>
      </c>
    </row>
    <row r="1190" spans="2:18" ht="11">
      <c r="B1190" s="178"/>
      <c r="G1190" s="181"/>
      <c r="I1190" s="173">
        <f t="shared" si="245"/>
        <v>0</v>
      </c>
      <c r="J1190" s="174" t="str">
        <f t="shared" ca="1" si="249"/>
        <v/>
      </c>
      <c r="K1190" s="236" t="str">
        <f ca="1">IF(K$5&lt;=TODAY(),#REF!,"")</f>
        <v/>
      </c>
      <c r="L1190" s="236" t="str">
        <f t="shared" ca="1" si="256"/>
        <v/>
      </c>
      <c r="M1190" s="174" t="str">
        <f t="shared" ca="1" si="250"/>
        <v/>
      </c>
      <c r="N1190" s="174" t="str">
        <f t="shared" ca="1" si="248"/>
        <v/>
      </c>
      <c r="O1190" s="236" t="str">
        <f ca="1">IF(O$5&lt;=TODAY(),#REF!,"")</f>
        <v/>
      </c>
      <c r="P1190" s="236" t="str">
        <f t="shared" ca="1" si="254"/>
        <v/>
      </c>
      <c r="Q1190" s="174" t="str">
        <f t="shared" ca="1" si="255"/>
        <v/>
      </c>
      <c r="R1190" s="183">
        <v>0</v>
      </c>
    </row>
    <row r="1191" spans="2:18" ht="11">
      <c r="B1191" s="178"/>
      <c r="G1191" s="181"/>
      <c r="I1191" s="173">
        <f t="shared" si="245"/>
        <v>0</v>
      </c>
      <c r="J1191" s="174" t="str">
        <f t="shared" ca="1" si="249"/>
        <v/>
      </c>
      <c r="K1191" s="236" t="str">
        <f ca="1">IF(K$5&lt;=TODAY(),#REF!,"")</f>
        <v/>
      </c>
      <c r="L1191" s="236" t="str">
        <f t="shared" ca="1" si="256"/>
        <v/>
      </c>
      <c r="M1191" s="174" t="str">
        <f t="shared" ca="1" si="250"/>
        <v/>
      </c>
      <c r="N1191" s="174" t="str">
        <f t="shared" ca="1" si="248"/>
        <v/>
      </c>
      <c r="O1191" s="236" t="str">
        <f ca="1">IF(O$5&lt;=TODAY(),#REF!,"")</f>
        <v/>
      </c>
      <c r="P1191" s="236" t="str">
        <f t="shared" ca="1" si="254"/>
        <v/>
      </c>
      <c r="Q1191" s="174" t="str">
        <f t="shared" ca="1" si="255"/>
        <v/>
      </c>
      <c r="R1191" s="183">
        <v>0</v>
      </c>
    </row>
    <row r="1192" spans="2:18" ht="11">
      <c r="B1192" s="178"/>
      <c r="G1192" s="181"/>
      <c r="I1192" s="173">
        <f t="shared" si="245"/>
        <v>0</v>
      </c>
      <c r="J1192" s="174" t="str">
        <f t="shared" ca="1" si="249"/>
        <v/>
      </c>
      <c r="K1192" s="236" t="str">
        <f ca="1">IF(K$5&lt;=TODAY(),#REF!,"")</f>
        <v/>
      </c>
      <c r="L1192" s="236" t="str">
        <f t="shared" ca="1" si="256"/>
        <v/>
      </c>
      <c r="M1192" s="174" t="str">
        <f t="shared" ca="1" si="250"/>
        <v/>
      </c>
      <c r="N1192" s="174" t="str">
        <f t="shared" ca="1" si="248"/>
        <v/>
      </c>
      <c r="O1192" s="236" t="str">
        <f ca="1">IF(O$5&lt;=TODAY(),#REF!,"")</f>
        <v/>
      </c>
      <c r="P1192" s="236" t="str">
        <f t="shared" ca="1" si="254"/>
        <v/>
      </c>
      <c r="Q1192" s="174" t="str">
        <f t="shared" ca="1" si="255"/>
        <v/>
      </c>
      <c r="R1192" s="183">
        <v>0</v>
      </c>
    </row>
    <row r="1193" spans="2:18" ht="11">
      <c r="B1193" s="178"/>
      <c r="G1193" s="181"/>
      <c r="I1193" s="173">
        <f t="shared" si="245"/>
        <v>0</v>
      </c>
      <c r="J1193" s="174" t="str">
        <f t="shared" ca="1" si="249"/>
        <v/>
      </c>
      <c r="K1193" s="236" t="str">
        <f ca="1">IF(K$5&lt;=TODAY(),#REF!,"")</f>
        <v/>
      </c>
      <c r="L1193" s="236" t="str">
        <f t="shared" ca="1" si="256"/>
        <v/>
      </c>
      <c r="M1193" s="174" t="str">
        <f t="shared" ca="1" si="250"/>
        <v/>
      </c>
      <c r="N1193" s="174" t="str">
        <f t="shared" ca="1" si="248"/>
        <v/>
      </c>
      <c r="O1193" s="236" t="str">
        <f ca="1">IF(O$5&lt;=TODAY(),#REF!,"")</f>
        <v/>
      </c>
      <c r="P1193" s="236" t="str">
        <f t="shared" ca="1" si="254"/>
        <v/>
      </c>
      <c r="Q1193" s="174" t="str">
        <f t="shared" ca="1" si="255"/>
        <v/>
      </c>
      <c r="R1193" s="183">
        <v>0</v>
      </c>
    </row>
    <row r="1194" spans="2:18" ht="11">
      <c r="B1194" s="178"/>
      <c r="G1194" s="181"/>
      <c r="I1194" s="173">
        <f t="shared" si="245"/>
        <v>0</v>
      </c>
      <c r="J1194" s="174" t="str">
        <f t="shared" ca="1" si="249"/>
        <v/>
      </c>
      <c r="K1194" s="236" t="str">
        <f ca="1">IF(K$5&lt;=TODAY(),#REF!,"")</f>
        <v/>
      </c>
      <c r="L1194" s="236" t="str">
        <f t="shared" ca="1" si="256"/>
        <v/>
      </c>
      <c r="M1194" s="174" t="str">
        <f t="shared" ca="1" si="250"/>
        <v/>
      </c>
      <c r="N1194" s="174" t="str">
        <f t="shared" ca="1" si="248"/>
        <v/>
      </c>
      <c r="O1194" s="236" t="str">
        <f ca="1">IF(O$5&lt;=TODAY(),#REF!,"")</f>
        <v/>
      </c>
      <c r="P1194" s="236" t="str">
        <f t="shared" ca="1" si="254"/>
        <v/>
      </c>
      <c r="Q1194" s="174" t="str">
        <f t="shared" ca="1" si="255"/>
        <v/>
      </c>
      <c r="R1194" s="183">
        <v>0</v>
      </c>
    </row>
    <row r="1195" spans="2:18" ht="11">
      <c r="B1195" s="178"/>
      <c r="G1195" s="181"/>
      <c r="I1195" s="173">
        <f t="shared" si="245"/>
        <v>0</v>
      </c>
      <c r="J1195" s="174" t="str">
        <f t="shared" ca="1" si="249"/>
        <v/>
      </c>
      <c r="K1195" s="236" t="str">
        <f ca="1">IF(K$5&lt;=TODAY(),#REF!,"")</f>
        <v/>
      </c>
      <c r="L1195" s="236" t="str">
        <f t="shared" ca="1" si="256"/>
        <v/>
      </c>
      <c r="M1195" s="174" t="str">
        <f t="shared" ca="1" si="250"/>
        <v/>
      </c>
      <c r="N1195" s="174" t="str">
        <f t="shared" ca="1" si="248"/>
        <v/>
      </c>
      <c r="O1195" s="236" t="str">
        <f ca="1">IF(O$5&lt;=TODAY(),#REF!,"")</f>
        <v/>
      </c>
      <c r="P1195" s="236" t="str">
        <f t="shared" ca="1" si="254"/>
        <v/>
      </c>
      <c r="Q1195" s="174" t="str">
        <f t="shared" ca="1" si="255"/>
        <v/>
      </c>
      <c r="R1195" s="183">
        <v>0</v>
      </c>
    </row>
    <row r="1196" spans="2:18" ht="11">
      <c r="B1196" s="178"/>
      <c r="G1196" s="181"/>
      <c r="I1196" s="173">
        <f t="shared" si="245"/>
        <v>0</v>
      </c>
      <c r="J1196" s="174" t="str">
        <f t="shared" ca="1" si="249"/>
        <v/>
      </c>
      <c r="K1196" s="236" t="str">
        <f ca="1">IF(K$5&lt;=TODAY(),#REF!,"")</f>
        <v/>
      </c>
      <c r="L1196" s="236" t="str">
        <f t="shared" ca="1" si="256"/>
        <v/>
      </c>
      <c r="M1196" s="174" t="str">
        <f t="shared" ca="1" si="250"/>
        <v/>
      </c>
      <c r="N1196" s="174" t="str">
        <f t="shared" ca="1" si="248"/>
        <v/>
      </c>
      <c r="O1196" s="236" t="str">
        <f ca="1">IF(O$5&lt;=TODAY(),#REF!,"")</f>
        <v/>
      </c>
      <c r="P1196" s="236" t="str">
        <f t="shared" ca="1" si="254"/>
        <v/>
      </c>
      <c r="Q1196" s="174" t="str">
        <f t="shared" ca="1" si="255"/>
        <v/>
      </c>
      <c r="R1196" s="183">
        <v>0</v>
      </c>
    </row>
    <row r="1197" spans="2:18" ht="11">
      <c r="B1197" s="178"/>
      <c r="G1197" s="181"/>
      <c r="I1197" s="173">
        <f t="shared" si="245"/>
        <v>0</v>
      </c>
      <c r="J1197" s="174" t="str">
        <f t="shared" ca="1" si="249"/>
        <v/>
      </c>
      <c r="K1197" s="236" t="str">
        <f ca="1">IF(K$5&lt;=TODAY(),#REF!,"")</f>
        <v/>
      </c>
      <c r="L1197" s="236" t="str">
        <f t="shared" ca="1" si="256"/>
        <v/>
      </c>
      <c r="M1197" s="174" t="str">
        <f t="shared" ca="1" si="250"/>
        <v/>
      </c>
      <c r="N1197" s="174" t="str">
        <f t="shared" ca="1" si="248"/>
        <v/>
      </c>
      <c r="O1197" s="236" t="str">
        <f ca="1">IF(O$5&lt;=TODAY(),#REF!,"")</f>
        <v/>
      </c>
      <c r="P1197" s="236" t="str">
        <f t="shared" ca="1" si="254"/>
        <v/>
      </c>
      <c r="Q1197" s="174" t="str">
        <f t="shared" ca="1" si="255"/>
        <v/>
      </c>
      <c r="R1197" s="183">
        <v>0</v>
      </c>
    </row>
    <row r="1198" spans="2:18" ht="11">
      <c r="B1198" s="178"/>
      <c r="G1198" s="181"/>
      <c r="I1198" s="173">
        <f t="shared" si="245"/>
        <v>0</v>
      </c>
      <c r="J1198" s="174" t="str">
        <f t="shared" ca="1" si="249"/>
        <v/>
      </c>
      <c r="K1198" s="236" t="str">
        <f ca="1">IF(K$5&lt;=TODAY(),#REF!,"")</f>
        <v/>
      </c>
      <c r="L1198" s="236" t="str">
        <f t="shared" ca="1" si="256"/>
        <v/>
      </c>
      <c r="M1198" s="174" t="str">
        <f t="shared" ca="1" si="250"/>
        <v/>
      </c>
      <c r="N1198" s="174" t="str">
        <f t="shared" ca="1" si="248"/>
        <v/>
      </c>
      <c r="O1198" s="236" t="str">
        <f ca="1">IF(O$5&lt;=TODAY(),#REF!,"")</f>
        <v/>
      </c>
      <c r="P1198" s="236" t="str">
        <f t="shared" ca="1" si="254"/>
        <v/>
      </c>
      <c r="Q1198" s="174" t="str">
        <f t="shared" ca="1" si="255"/>
        <v/>
      </c>
      <c r="R1198" s="183">
        <v>0</v>
      </c>
    </row>
    <row r="1199" spans="2:18" ht="11">
      <c r="B1199" s="178"/>
      <c r="G1199" s="181"/>
      <c r="I1199" s="173">
        <f t="shared" si="245"/>
        <v>0</v>
      </c>
      <c r="J1199" s="174" t="str">
        <f t="shared" ca="1" si="249"/>
        <v/>
      </c>
      <c r="K1199" s="236" t="str">
        <f ca="1">IF(K$5&lt;=TODAY(),#REF!,"")</f>
        <v/>
      </c>
      <c r="L1199" s="236" t="str">
        <f t="shared" ca="1" si="256"/>
        <v/>
      </c>
      <c r="M1199" s="174" t="str">
        <f t="shared" ca="1" si="250"/>
        <v/>
      </c>
      <c r="N1199" s="174" t="str">
        <f t="shared" ca="1" si="248"/>
        <v/>
      </c>
      <c r="O1199" s="236" t="str">
        <f ca="1">IF(O$5&lt;=TODAY(),#REF!,"")</f>
        <v/>
      </c>
      <c r="P1199" s="236" t="str">
        <f t="shared" ca="1" si="254"/>
        <v/>
      </c>
      <c r="Q1199" s="174" t="str">
        <f t="shared" ca="1" si="255"/>
        <v/>
      </c>
      <c r="R1199" s="183">
        <v>0</v>
      </c>
    </row>
    <row r="1200" spans="2:18" ht="11">
      <c r="B1200" s="178"/>
      <c r="G1200" s="181"/>
      <c r="I1200" s="173">
        <f t="shared" si="245"/>
        <v>0</v>
      </c>
      <c r="J1200" s="174" t="str">
        <f t="shared" ca="1" si="249"/>
        <v/>
      </c>
      <c r="K1200" s="236" t="str">
        <f ca="1">IF(K$5&lt;=TODAY(),#REF!,"")</f>
        <v/>
      </c>
      <c r="L1200" s="236" t="str">
        <f t="shared" ca="1" si="256"/>
        <v/>
      </c>
      <c r="M1200" s="174" t="str">
        <f t="shared" ca="1" si="250"/>
        <v/>
      </c>
      <c r="N1200" s="174" t="str">
        <f t="shared" ca="1" si="248"/>
        <v/>
      </c>
      <c r="O1200" s="236" t="str">
        <f ca="1">IF(O$5&lt;=TODAY(),#REF!,"")</f>
        <v/>
      </c>
      <c r="P1200" s="236" t="str">
        <f t="shared" ca="1" si="254"/>
        <v/>
      </c>
      <c r="Q1200" s="174" t="str">
        <f t="shared" ca="1" si="255"/>
        <v/>
      </c>
      <c r="R1200" s="183">
        <v>0</v>
      </c>
    </row>
    <row r="1201" spans="2:18" ht="11">
      <c r="B1201" s="178"/>
      <c r="G1201" s="181"/>
      <c r="I1201" s="173">
        <f t="shared" si="245"/>
        <v>0</v>
      </c>
      <c r="J1201" s="174" t="str">
        <f t="shared" ca="1" si="249"/>
        <v/>
      </c>
      <c r="K1201" s="236" t="str">
        <f ca="1">IF(K$5&lt;=TODAY(),#REF!,"")</f>
        <v/>
      </c>
      <c r="L1201" s="236" t="str">
        <f t="shared" ca="1" si="256"/>
        <v/>
      </c>
      <c r="M1201" s="174" t="str">
        <f t="shared" ca="1" si="250"/>
        <v/>
      </c>
      <c r="N1201" s="174" t="str">
        <f t="shared" ca="1" si="248"/>
        <v/>
      </c>
      <c r="O1201" s="236" t="str">
        <f ca="1">IF(O$5&lt;=TODAY(),#REF!,"")</f>
        <v/>
      </c>
      <c r="P1201" s="236" t="str">
        <f t="shared" ca="1" si="254"/>
        <v/>
      </c>
      <c r="Q1201" s="174" t="str">
        <f t="shared" ca="1" si="255"/>
        <v/>
      </c>
      <c r="R1201" s="183">
        <v>0</v>
      </c>
    </row>
    <row r="1202" spans="2:18" ht="11">
      <c r="B1202" s="178"/>
      <c r="G1202" s="181"/>
      <c r="I1202" s="173">
        <f t="shared" si="245"/>
        <v>0</v>
      </c>
      <c r="J1202" s="174" t="str">
        <f t="shared" ca="1" si="249"/>
        <v/>
      </c>
      <c r="K1202" s="236" t="str">
        <f ca="1">IF(K$5&lt;=TODAY(),#REF!,"")</f>
        <v/>
      </c>
      <c r="L1202" s="236" t="str">
        <f t="shared" ca="1" si="256"/>
        <v/>
      </c>
      <c r="M1202" s="174" t="str">
        <f t="shared" ca="1" si="250"/>
        <v/>
      </c>
      <c r="N1202" s="174" t="str">
        <f t="shared" ca="1" si="248"/>
        <v/>
      </c>
      <c r="O1202" s="236" t="str">
        <f ca="1">IF(O$5&lt;=TODAY(),#REF!,"")</f>
        <v/>
      </c>
      <c r="P1202" s="236" t="str">
        <f t="shared" ca="1" si="254"/>
        <v/>
      </c>
      <c r="Q1202" s="174" t="str">
        <f t="shared" ca="1" si="255"/>
        <v/>
      </c>
      <c r="R1202" s="183">
        <v>0</v>
      </c>
    </row>
    <row r="1203" spans="2:18" ht="11">
      <c r="B1203" s="178"/>
      <c r="G1203" s="181"/>
      <c r="I1203" s="173">
        <f t="shared" si="245"/>
        <v>0</v>
      </c>
      <c r="J1203" s="174" t="str">
        <f t="shared" ca="1" si="249"/>
        <v/>
      </c>
      <c r="K1203" s="236" t="str">
        <f ca="1">IF(K$5&lt;=TODAY(),#REF!,"")</f>
        <v/>
      </c>
      <c r="L1203" s="236" t="str">
        <f t="shared" ca="1" si="256"/>
        <v/>
      </c>
      <c r="M1203" s="174" t="str">
        <f t="shared" ca="1" si="250"/>
        <v/>
      </c>
      <c r="N1203" s="174" t="str">
        <f t="shared" ca="1" si="248"/>
        <v/>
      </c>
      <c r="O1203" s="236" t="str">
        <f ca="1">IF(O$5&lt;=TODAY(),#REF!,"")</f>
        <v/>
      </c>
      <c r="P1203" s="236" t="str">
        <f t="shared" ref="P1203:P1222" ca="1" si="257">IF(P$5&lt;=TODAY(),O1203,"")</f>
        <v/>
      </c>
      <c r="Q1203" s="174" t="str">
        <f t="shared" ca="1" si="255"/>
        <v/>
      </c>
      <c r="R1203" s="183">
        <v>0</v>
      </c>
    </row>
    <row r="1204" spans="2:18" ht="11">
      <c r="B1204" s="178"/>
      <c r="G1204" s="181"/>
      <c r="I1204" s="173">
        <f t="shared" si="245"/>
        <v>0</v>
      </c>
      <c r="J1204" s="174" t="str">
        <f t="shared" ca="1" si="249"/>
        <v/>
      </c>
      <c r="K1204" s="236" t="str">
        <f ca="1">IF(K$5&lt;=TODAY(),#REF!,"")</f>
        <v/>
      </c>
      <c r="L1204" s="236" t="str">
        <f t="shared" ca="1" si="256"/>
        <v/>
      </c>
      <c r="M1204" s="174" t="str">
        <f t="shared" ca="1" si="250"/>
        <v/>
      </c>
      <c r="N1204" s="174" t="str">
        <f t="shared" ca="1" si="248"/>
        <v/>
      </c>
      <c r="O1204" s="236" t="str">
        <f ca="1">IF(O$5&lt;=TODAY(),#REF!,"")</f>
        <v/>
      </c>
      <c r="P1204" s="236" t="str">
        <f t="shared" ca="1" si="257"/>
        <v/>
      </c>
      <c r="Q1204" s="174" t="str">
        <f t="shared" ref="Q1204:Q1223" ca="1" si="258">IF(Q$5&lt;=TODAY(),P1204,"")</f>
        <v/>
      </c>
      <c r="R1204" s="183">
        <v>0</v>
      </c>
    </row>
    <row r="1205" spans="2:18" ht="11">
      <c r="B1205" s="178"/>
      <c r="G1205" s="181"/>
      <c r="I1205" s="173">
        <f t="shared" si="245"/>
        <v>0</v>
      </c>
      <c r="J1205" s="174" t="str">
        <f t="shared" ca="1" si="249"/>
        <v/>
      </c>
      <c r="K1205" s="236" t="str">
        <f ca="1">IF(K$5&lt;=TODAY(),#REF!,"")</f>
        <v/>
      </c>
      <c r="L1205" s="236" t="str">
        <f t="shared" ref="L1205:L1224" ca="1" si="259">IF(L$5&lt;=TODAY(),K1205,"")</f>
        <v/>
      </c>
      <c r="M1205" s="174" t="str">
        <f t="shared" ca="1" si="250"/>
        <v/>
      </c>
      <c r="N1205" s="174" t="str">
        <f t="shared" ca="1" si="248"/>
        <v/>
      </c>
      <c r="O1205" s="236" t="str">
        <f ca="1">IF(O$5&lt;=TODAY(),#REF!,"")</f>
        <v/>
      </c>
      <c r="P1205" s="236" t="str">
        <f t="shared" ca="1" si="257"/>
        <v/>
      </c>
      <c r="Q1205" s="174" t="str">
        <f t="shared" ca="1" si="258"/>
        <v/>
      </c>
      <c r="R1205" s="183">
        <v>0</v>
      </c>
    </row>
    <row r="1206" spans="2:18" ht="11">
      <c r="B1206" s="178"/>
      <c r="G1206" s="181"/>
      <c r="I1206" s="173">
        <f t="shared" si="245"/>
        <v>0</v>
      </c>
      <c r="J1206" s="174" t="str">
        <f t="shared" ca="1" si="249"/>
        <v/>
      </c>
      <c r="K1206" s="236" t="str">
        <f ca="1">IF(K$5&lt;=TODAY(),#REF!,"")</f>
        <v/>
      </c>
      <c r="L1206" s="236" t="str">
        <f t="shared" ca="1" si="259"/>
        <v/>
      </c>
      <c r="M1206" s="174" t="str">
        <f t="shared" ca="1" si="250"/>
        <v/>
      </c>
      <c r="N1206" s="174" t="str">
        <f t="shared" ca="1" si="248"/>
        <v/>
      </c>
      <c r="O1206" s="236" t="str">
        <f ca="1">IF(O$5&lt;=TODAY(),#REF!,"")</f>
        <v/>
      </c>
      <c r="P1206" s="236" t="str">
        <f t="shared" ca="1" si="257"/>
        <v/>
      </c>
      <c r="Q1206" s="174" t="str">
        <f t="shared" ca="1" si="258"/>
        <v/>
      </c>
      <c r="R1206" s="183">
        <v>0</v>
      </c>
    </row>
    <row r="1207" spans="2:18" ht="11">
      <c r="B1207" s="178"/>
      <c r="G1207" s="181"/>
      <c r="I1207" s="173">
        <f t="shared" si="245"/>
        <v>0</v>
      </c>
      <c r="J1207" s="174" t="str">
        <f t="shared" ca="1" si="249"/>
        <v/>
      </c>
      <c r="K1207" s="236" t="str">
        <f ca="1">IF(K$5&lt;=TODAY(),#REF!,"")</f>
        <v/>
      </c>
      <c r="L1207" s="236" t="str">
        <f t="shared" ca="1" si="259"/>
        <v/>
      </c>
      <c r="M1207" s="174" t="str">
        <f t="shared" ca="1" si="250"/>
        <v/>
      </c>
      <c r="N1207" s="174" t="str">
        <f t="shared" ca="1" si="248"/>
        <v/>
      </c>
      <c r="O1207" s="236" t="str">
        <f ca="1">IF(O$5&lt;=TODAY(),#REF!,"")</f>
        <v/>
      </c>
      <c r="P1207" s="236" t="str">
        <f t="shared" ca="1" si="257"/>
        <v/>
      </c>
      <c r="Q1207" s="174" t="str">
        <f t="shared" ca="1" si="258"/>
        <v/>
      </c>
      <c r="R1207" s="183">
        <v>0</v>
      </c>
    </row>
    <row r="1208" spans="2:18" ht="11">
      <c r="B1208" s="178"/>
      <c r="G1208" s="181"/>
      <c r="I1208" s="173">
        <f t="shared" ref="I1208:I1270" si="260">H1208</f>
        <v>0</v>
      </c>
      <c r="J1208" s="174" t="str">
        <f t="shared" ca="1" si="249"/>
        <v/>
      </c>
      <c r="K1208" s="236" t="str">
        <f ca="1">IF(K$5&lt;=TODAY(),#REF!,"")</f>
        <v/>
      </c>
      <c r="L1208" s="236" t="str">
        <f t="shared" ca="1" si="259"/>
        <v/>
      </c>
      <c r="M1208" s="174" t="str">
        <f t="shared" ca="1" si="250"/>
        <v/>
      </c>
      <c r="N1208" s="174" t="str">
        <f t="shared" ca="1" si="248"/>
        <v/>
      </c>
      <c r="O1208" s="236" t="str">
        <f ca="1">IF(O$5&lt;=TODAY(),#REF!,"")</f>
        <v/>
      </c>
      <c r="P1208" s="236" t="str">
        <f t="shared" ca="1" si="257"/>
        <v/>
      </c>
      <c r="Q1208" s="174" t="str">
        <f t="shared" ca="1" si="258"/>
        <v/>
      </c>
      <c r="R1208" s="183">
        <v>0</v>
      </c>
    </row>
    <row r="1209" spans="2:18" ht="11">
      <c r="B1209" s="178"/>
      <c r="G1209" s="181"/>
      <c r="I1209" s="173">
        <f t="shared" si="260"/>
        <v>0</v>
      </c>
      <c r="J1209" s="174" t="str">
        <f t="shared" ca="1" si="249"/>
        <v/>
      </c>
      <c r="K1209" s="236" t="str">
        <f ca="1">IF(K$5&lt;=TODAY(),#REF!,"")</f>
        <v/>
      </c>
      <c r="L1209" s="236" t="str">
        <f t="shared" ca="1" si="259"/>
        <v/>
      </c>
      <c r="M1209" s="174" t="str">
        <f t="shared" ca="1" si="250"/>
        <v/>
      </c>
      <c r="N1209" s="174" t="str">
        <f t="shared" ca="1" si="248"/>
        <v/>
      </c>
      <c r="O1209" s="236" t="str">
        <f ca="1">IF(O$5&lt;=TODAY(),#REF!,"")</f>
        <v/>
      </c>
      <c r="P1209" s="236" t="str">
        <f t="shared" ca="1" si="257"/>
        <v/>
      </c>
      <c r="Q1209" s="174" t="str">
        <f t="shared" ca="1" si="258"/>
        <v/>
      </c>
      <c r="R1209" s="183">
        <v>0</v>
      </c>
    </row>
    <row r="1210" spans="2:18" ht="11">
      <c r="B1210" s="178"/>
      <c r="G1210" s="181"/>
      <c r="I1210" s="173">
        <f t="shared" si="260"/>
        <v>0</v>
      </c>
      <c r="J1210" s="174" t="str">
        <f t="shared" ca="1" si="249"/>
        <v/>
      </c>
      <c r="K1210" s="236" t="str">
        <f ca="1">IF(K$5&lt;=TODAY(),#REF!,"")</f>
        <v/>
      </c>
      <c r="L1210" s="236" t="str">
        <f t="shared" ca="1" si="259"/>
        <v/>
      </c>
      <c r="M1210" s="174" t="str">
        <f t="shared" ca="1" si="250"/>
        <v/>
      </c>
      <c r="N1210" s="174" t="str">
        <f t="shared" ca="1" si="248"/>
        <v/>
      </c>
      <c r="O1210" s="236" t="str">
        <f ca="1">IF(O$5&lt;=TODAY(),#REF!,"")</f>
        <v/>
      </c>
      <c r="P1210" s="236" t="str">
        <f t="shared" ca="1" si="257"/>
        <v/>
      </c>
      <c r="Q1210" s="174" t="str">
        <f t="shared" ca="1" si="258"/>
        <v/>
      </c>
      <c r="R1210" s="183">
        <v>0</v>
      </c>
    </row>
    <row r="1211" spans="2:18" ht="11">
      <c r="B1211" s="178"/>
      <c r="G1211" s="181"/>
      <c r="I1211" s="173">
        <f t="shared" si="260"/>
        <v>0</v>
      </c>
      <c r="J1211" s="174" t="str">
        <f t="shared" ca="1" si="249"/>
        <v/>
      </c>
      <c r="K1211" s="236" t="str">
        <f ca="1">IF(K$5&lt;=TODAY(),#REF!,"")</f>
        <v/>
      </c>
      <c r="L1211" s="236" t="str">
        <f t="shared" ca="1" si="259"/>
        <v/>
      </c>
      <c r="M1211" s="174" t="str">
        <f t="shared" ca="1" si="250"/>
        <v/>
      </c>
      <c r="N1211" s="174" t="str">
        <f t="shared" ca="1" si="248"/>
        <v/>
      </c>
      <c r="O1211" s="236" t="str">
        <f ca="1">IF(O$5&lt;=TODAY(),#REF!,"")</f>
        <v/>
      </c>
      <c r="P1211" s="236" t="str">
        <f t="shared" ca="1" si="257"/>
        <v/>
      </c>
      <c r="Q1211" s="174" t="str">
        <f t="shared" ca="1" si="258"/>
        <v/>
      </c>
      <c r="R1211" s="183">
        <v>0</v>
      </c>
    </row>
    <row r="1212" spans="2:18" ht="11">
      <c r="B1212" s="178"/>
      <c r="G1212" s="181"/>
      <c r="I1212" s="173">
        <f t="shared" si="260"/>
        <v>0</v>
      </c>
      <c r="J1212" s="174" t="str">
        <f t="shared" ca="1" si="249"/>
        <v/>
      </c>
      <c r="K1212" s="236" t="str">
        <f ca="1">IF(K$5&lt;=TODAY(),#REF!,"")</f>
        <v/>
      </c>
      <c r="L1212" s="236" t="str">
        <f t="shared" ca="1" si="259"/>
        <v/>
      </c>
      <c r="M1212" s="174" t="str">
        <f t="shared" ca="1" si="250"/>
        <v/>
      </c>
      <c r="N1212" s="174" t="str">
        <f t="shared" ca="1" si="248"/>
        <v/>
      </c>
      <c r="O1212" s="236" t="str">
        <f ca="1">IF(O$5&lt;=TODAY(),#REF!,"")</f>
        <v/>
      </c>
      <c r="P1212" s="236" t="str">
        <f t="shared" ca="1" si="257"/>
        <v/>
      </c>
      <c r="Q1212" s="174" t="str">
        <f t="shared" ca="1" si="258"/>
        <v/>
      </c>
      <c r="R1212" s="183">
        <v>0</v>
      </c>
    </row>
    <row r="1213" spans="2:18" ht="11">
      <c r="B1213" s="178"/>
      <c r="G1213" s="181"/>
      <c r="I1213" s="173">
        <f t="shared" si="260"/>
        <v>0</v>
      </c>
      <c r="J1213" s="174" t="str">
        <f t="shared" ca="1" si="249"/>
        <v/>
      </c>
      <c r="K1213" s="236" t="str">
        <f ca="1">IF(K$5&lt;=TODAY(),#REF!,"")</f>
        <v/>
      </c>
      <c r="L1213" s="236" t="str">
        <f t="shared" ca="1" si="259"/>
        <v/>
      </c>
      <c r="M1213" s="174" t="str">
        <f t="shared" ca="1" si="250"/>
        <v/>
      </c>
      <c r="N1213" s="174" t="str">
        <f t="shared" ca="1" si="248"/>
        <v/>
      </c>
      <c r="O1213" s="236" t="str">
        <f ca="1">IF(O$5&lt;=TODAY(),#REF!,"")</f>
        <v/>
      </c>
      <c r="P1213" s="236" t="str">
        <f t="shared" ca="1" si="257"/>
        <v/>
      </c>
      <c r="Q1213" s="174" t="str">
        <f t="shared" ca="1" si="258"/>
        <v/>
      </c>
      <c r="R1213" s="183">
        <v>0</v>
      </c>
    </row>
    <row r="1214" spans="2:18" ht="11">
      <c r="B1214" s="178"/>
      <c r="G1214" s="181"/>
      <c r="I1214" s="173">
        <f t="shared" si="260"/>
        <v>0</v>
      </c>
      <c r="J1214" s="174" t="str">
        <f t="shared" ca="1" si="249"/>
        <v/>
      </c>
      <c r="K1214" s="236" t="str">
        <f ca="1">IF(K$5&lt;=TODAY(),#REF!,"")</f>
        <v/>
      </c>
      <c r="L1214" s="236" t="str">
        <f t="shared" ca="1" si="259"/>
        <v/>
      </c>
      <c r="M1214" s="174" t="str">
        <f t="shared" ca="1" si="250"/>
        <v/>
      </c>
      <c r="N1214" s="174" t="str">
        <f t="shared" ca="1" si="248"/>
        <v/>
      </c>
      <c r="O1214" s="236" t="str">
        <f ca="1">IF(O$5&lt;=TODAY(),#REF!,"")</f>
        <v/>
      </c>
      <c r="P1214" s="236" t="str">
        <f t="shared" ca="1" si="257"/>
        <v/>
      </c>
      <c r="Q1214" s="174" t="str">
        <f t="shared" ca="1" si="258"/>
        <v/>
      </c>
      <c r="R1214" s="183">
        <v>0</v>
      </c>
    </row>
    <row r="1215" spans="2:18" ht="11">
      <c r="B1215" s="178"/>
      <c r="G1215" s="181"/>
      <c r="I1215" s="173">
        <f t="shared" si="260"/>
        <v>0</v>
      </c>
      <c r="J1215" s="174" t="str">
        <f t="shared" ca="1" si="249"/>
        <v/>
      </c>
      <c r="K1215" s="236" t="str">
        <f ca="1">IF(K$5&lt;=TODAY(),#REF!,"")</f>
        <v/>
      </c>
      <c r="L1215" s="236" t="str">
        <f t="shared" ca="1" si="259"/>
        <v/>
      </c>
      <c r="M1215" s="174" t="str">
        <f t="shared" ca="1" si="250"/>
        <v/>
      </c>
      <c r="N1215" s="174" t="str">
        <f t="shared" ca="1" si="248"/>
        <v/>
      </c>
      <c r="O1215" s="236" t="str">
        <f ca="1">IF(O$5&lt;=TODAY(),#REF!,"")</f>
        <v/>
      </c>
      <c r="P1215" s="236" t="str">
        <f t="shared" ca="1" si="257"/>
        <v/>
      </c>
      <c r="Q1215" s="174" t="str">
        <f t="shared" ca="1" si="258"/>
        <v/>
      </c>
      <c r="R1215" s="183">
        <v>0</v>
      </c>
    </row>
    <row r="1216" spans="2:18" ht="11">
      <c r="B1216" s="178"/>
      <c r="G1216" s="181"/>
      <c r="I1216" s="173">
        <f t="shared" si="260"/>
        <v>0</v>
      </c>
      <c r="J1216" s="174" t="str">
        <f t="shared" ca="1" si="249"/>
        <v/>
      </c>
      <c r="K1216" s="236" t="str">
        <f ca="1">IF(K$5&lt;=TODAY(),#REF!,"")</f>
        <v/>
      </c>
      <c r="L1216" s="236" t="str">
        <f t="shared" ca="1" si="259"/>
        <v/>
      </c>
      <c r="M1216" s="174" t="str">
        <f t="shared" ca="1" si="250"/>
        <v/>
      </c>
      <c r="N1216" s="174" t="str">
        <f t="shared" ca="1" si="248"/>
        <v/>
      </c>
      <c r="O1216" s="236" t="str">
        <f ca="1">IF(O$5&lt;=TODAY(),#REF!,"")</f>
        <v/>
      </c>
      <c r="P1216" s="236" t="str">
        <f t="shared" ca="1" si="257"/>
        <v/>
      </c>
      <c r="Q1216" s="174" t="str">
        <f t="shared" ca="1" si="258"/>
        <v/>
      </c>
      <c r="R1216" s="183">
        <v>0</v>
      </c>
    </row>
    <row r="1217" spans="2:18" ht="11">
      <c r="B1217" s="178"/>
      <c r="G1217" s="181"/>
      <c r="I1217" s="173">
        <f t="shared" si="260"/>
        <v>0</v>
      </c>
      <c r="J1217" s="174" t="str">
        <f t="shared" ca="1" si="249"/>
        <v/>
      </c>
      <c r="K1217" s="236" t="str">
        <f ca="1">IF(K$5&lt;=TODAY(),#REF!,"")</f>
        <v/>
      </c>
      <c r="L1217" s="236" t="str">
        <f t="shared" ca="1" si="259"/>
        <v/>
      </c>
      <c r="M1217" s="174" t="str">
        <f t="shared" ca="1" si="250"/>
        <v/>
      </c>
      <c r="N1217" s="174" t="str">
        <f t="shared" ca="1" si="248"/>
        <v/>
      </c>
      <c r="O1217" s="236" t="str">
        <f ca="1">IF(O$5&lt;=TODAY(),#REF!,"")</f>
        <v/>
      </c>
      <c r="P1217" s="236" t="str">
        <f t="shared" ca="1" si="257"/>
        <v/>
      </c>
      <c r="Q1217" s="174" t="str">
        <f t="shared" ca="1" si="258"/>
        <v/>
      </c>
      <c r="R1217" s="183">
        <v>0</v>
      </c>
    </row>
    <row r="1218" spans="2:18">
      <c r="I1218" s="188">
        <f t="shared" si="260"/>
        <v>0</v>
      </c>
      <c r="J1218" s="189" t="str">
        <f t="shared" ca="1" si="249"/>
        <v/>
      </c>
      <c r="K1218" s="237" t="str">
        <f ca="1">IF(K$5&lt;=TODAY(),#REF!,"")</f>
        <v/>
      </c>
      <c r="L1218" s="237" t="str">
        <f t="shared" ca="1" si="259"/>
        <v/>
      </c>
      <c r="M1218" s="189" t="str">
        <f t="shared" ca="1" si="250"/>
        <v/>
      </c>
      <c r="N1218" s="189" t="str">
        <f t="shared" ref="N1218:N1280" ca="1" si="261">IF(N$5&lt;=TODAY(),M1218,"")</f>
        <v/>
      </c>
      <c r="O1218" s="237" t="str">
        <f ca="1">IF(O$5&lt;=TODAY(),#REF!,"")</f>
        <v/>
      </c>
      <c r="P1218" s="237" t="str">
        <f t="shared" ca="1" si="257"/>
        <v/>
      </c>
      <c r="Q1218" s="189" t="str">
        <f t="shared" ca="1" si="258"/>
        <v/>
      </c>
      <c r="R1218" s="183">
        <v>0</v>
      </c>
    </row>
    <row r="1219" spans="2:18">
      <c r="I1219" s="188">
        <f t="shared" si="260"/>
        <v>0</v>
      </c>
      <c r="J1219" s="189" t="str">
        <f t="shared" ca="1" si="249"/>
        <v/>
      </c>
      <c r="K1219" s="237" t="str">
        <f ca="1">IF(K$5&lt;=TODAY(),#REF!,"")</f>
        <v/>
      </c>
      <c r="L1219" s="237" t="str">
        <f t="shared" ca="1" si="259"/>
        <v/>
      </c>
      <c r="M1219" s="189" t="str">
        <f t="shared" ca="1" si="250"/>
        <v/>
      </c>
      <c r="N1219" s="189" t="str">
        <f t="shared" ca="1" si="261"/>
        <v/>
      </c>
      <c r="O1219" s="237" t="str">
        <f ca="1">IF(O$5&lt;=TODAY(),#REF!,"")</f>
        <v/>
      </c>
      <c r="P1219" s="237" t="str">
        <f t="shared" ca="1" si="257"/>
        <v/>
      </c>
      <c r="Q1219" s="189" t="str">
        <f t="shared" ca="1" si="258"/>
        <v/>
      </c>
      <c r="R1219" s="183">
        <v>0</v>
      </c>
    </row>
    <row r="1220" spans="2:18">
      <c r="I1220" s="188">
        <f t="shared" si="260"/>
        <v>0</v>
      </c>
      <c r="J1220" s="189" t="str">
        <f t="shared" ca="1" si="249"/>
        <v/>
      </c>
      <c r="K1220" s="237" t="str">
        <f ca="1">IF(K$5&lt;=TODAY(),#REF!,"")</f>
        <v/>
      </c>
      <c r="L1220" s="237" t="str">
        <f t="shared" ca="1" si="259"/>
        <v/>
      </c>
      <c r="M1220" s="189" t="str">
        <f t="shared" ca="1" si="250"/>
        <v/>
      </c>
      <c r="N1220" s="189" t="str">
        <f t="shared" ca="1" si="261"/>
        <v/>
      </c>
      <c r="O1220" s="237" t="str">
        <f ca="1">IF(O$5&lt;=TODAY(),#REF!,"")</f>
        <v/>
      </c>
      <c r="P1220" s="237" t="str">
        <f t="shared" ca="1" si="257"/>
        <v/>
      </c>
      <c r="Q1220" s="189" t="str">
        <f t="shared" ca="1" si="258"/>
        <v/>
      </c>
      <c r="R1220" s="183">
        <v>0</v>
      </c>
    </row>
    <row r="1221" spans="2:18">
      <c r="I1221" s="188">
        <f t="shared" si="260"/>
        <v>0</v>
      </c>
      <c r="J1221" s="189" t="str">
        <f t="shared" ca="1" si="249"/>
        <v/>
      </c>
      <c r="K1221" s="237" t="str">
        <f ca="1">IF(K$5&lt;=TODAY(),#REF!,"")</f>
        <v/>
      </c>
      <c r="L1221" s="237" t="str">
        <f t="shared" ca="1" si="259"/>
        <v/>
      </c>
      <c r="M1221" s="189" t="str">
        <f t="shared" ca="1" si="250"/>
        <v/>
      </c>
      <c r="N1221" s="189" t="str">
        <f t="shared" ca="1" si="261"/>
        <v/>
      </c>
      <c r="O1221" s="237" t="str">
        <f ca="1">IF(O$5&lt;=TODAY(),#REF!,"")</f>
        <v/>
      </c>
      <c r="P1221" s="237" t="str">
        <f t="shared" ca="1" si="257"/>
        <v/>
      </c>
      <c r="Q1221" s="189" t="str">
        <f t="shared" ca="1" si="258"/>
        <v/>
      </c>
      <c r="R1221" s="183">
        <v>0</v>
      </c>
    </row>
    <row r="1222" spans="2:18">
      <c r="I1222" s="188">
        <f t="shared" si="260"/>
        <v>0</v>
      </c>
      <c r="J1222" s="189" t="str">
        <f t="shared" ref="J1222:J1284" ca="1" si="262">IF(J$5&lt;=TODAY(),I1222,"")</f>
        <v/>
      </c>
      <c r="K1222" s="237" t="str">
        <f ca="1">IF(K$5&lt;=TODAY(),#REF!,"")</f>
        <v/>
      </c>
      <c r="L1222" s="237" t="str">
        <f t="shared" ca="1" si="259"/>
        <v/>
      </c>
      <c r="M1222" s="189" t="str">
        <f t="shared" ca="1" si="250"/>
        <v/>
      </c>
      <c r="N1222" s="189" t="str">
        <f t="shared" ca="1" si="261"/>
        <v/>
      </c>
      <c r="O1222" s="237" t="str">
        <f ca="1">IF(O$5&lt;=TODAY(),#REF!,"")</f>
        <v/>
      </c>
      <c r="P1222" s="237" t="str">
        <f t="shared" ca="1" si="257"/>
        <v/>
      </c>
      <c r="Q1222" s="189" t="str">
        <f t="shared" ca="1" si="258"/>
        <v/>
      </c>
      <c r="R1222" s="183">
        <v>0</v>
      </c>
    </row>
    <row r="1223" spans="2:18">
      <c r="I1223" s="188">
        <f t="shared" si="260"/>
        <v>0</v>
      </c>
      <c r="J1223" s="189" t="str">
        <f t="shared" ca="1" si="262"/>
        <v/>
      </c>
      <c r="K1223" s="237" t="str">
        <f ca="1">IF(K$5&lt;=TODAY(),#REF!,"")</f>
        <v/>
      </c>
      <c r="L1223" s="237" t="str">
        <f t="shared" ca="1" si="259"/>
        <v/>
      </c>
      <c r="M1223" s="189" t="str">
        <f t="shared" ca="1" si="250"/>
        <v/>
      </c>
      <c r="N1223" s="189" t="str">
        <f t="shared" ca="1" si="261"/>
        <v/>
      </c>
      <c r="O1223" s="237" t="str">
        <f ca="1">IF(O$5&lt;=TODAY(),#REF!,"")</f>
        <v/>
      </c>
      <c r="P1223" s="237" t="str">
        <f t="shared" ref="P1223:P1241" ca="1" si="263">IF(P$5&lt;=TODAY(),O1223,"")</f>
        <v/>
      </c>
      <c r="Q1223" s="189" t="str">
        <f t="shared" ca="1" si="258"/>
        <v/>
      </c>
      <c r="R1223" s="183">
        <v>0</v>
      </c>
    </row>
    <row r="1224" spans="2:18">
      <c r="I1224" s="188">
        <f t="shared" si="260"/>
        <v>0</v>
      </c>
      <c r="J1224" s="189" t="str">
        <f t="shared" ca="1" si="262"/>
        <v/>
      </c>
      <c r="K1224" s="237" t="str">
        <f ca="1">IF(K$5&lt;=TODAY(),#REF!,"")</f>
        <v/>
      </c>
      <c r="L1224" s="237" t="str">
        <f t="shared" ca="1" si="259"/>
        <v/>
      </c>
      <c r="M1224" s="189" t="str">
        <f t="shared" ca="1" si="250"/>
        <v/>
      </c>
      <c r="N1224" s="189" t="str">
        <f t="shared" ca="1" si="261"/>
        <v/>
      </c>
      <c r="O1224" s="237" t="str">
        <f ca="1">IF(O$5&lt;=TODAY(),#REF!,"")</f>
        <v/>
      </c>
      <c r="P1224" s="237" t="str">
        <f t="shared" ca="1" si="263"/>
        <v/>
      </c>
      <c r="Q1224" s="189" t="str">
        <f t="shared" ref="Q1224:Q1243" ca="1" si="264">IF(Q$5&lt;=TODAY(),P1224,"")</f>
        <v/>
      </c>
      <c r="R1224" s="183">
        <v>0</v>
      </c>
    </row>
    <row r="1225" spans="2:18">
      <c r="I1225" s="188">
        <f t="shared" si="260"/>
        <v>0</v>
      </c>
      <c r="J1225" s="189" t="str">
        <f t="shared" ca="1" si="262"/>
        <v/>
      </c>
      <c r="K1225" s="237" t="str">
        <f ca="1">IF(K$5&lt;=TODAY(),#REF!,"")</f>
        <v/>
      </c>
      <c r="L1225" s="237" t="str">
        <f t="shared" ref="L1225:L1243" ca="1" si="265">IF(L$5&lt;=TODAY(),K1225,"")</f>
        <v/>
      </c>
      <c r="M1225" s="189" t="str">
        <f t="shared" ca="1" si="250"/>
        <v/>
      </c>
      <c r="N1225" s="189" t="str">
        <f t="shared" ca="1" si="261"/>
        <v/>
      </c>
      <c r="O1225" s="237" t="str">
        <f ca="1">IF(O$5&lt;=TODAY(),#REF!,"")</f>
        <v/>
      </c>
      <c r="P1225" s="237" t="str">
        <f t="shared" ca="1" si="263"/>
        <v/>
      </c>
      <c r="Q1225" s="189" t="str">
        <f t="shared" ca="1" si="264"/>
        <v/>
      </c>
      <c r="R1225" s="183">
        <v>0</v>
      </c>
    </row>
    <row r="1226" spans="2:18">
      <c r="I1226" s="188">
        <f t="shared" si="260"/>
        <v>0</v>
      </c>
      <c r="J1226" s="189" t="str">
        <f t="shared" ca="1" si="262"/>
        <v/>
      </c>
      <c r="K1226" s="237" t="str">
        <f ca="1">IF(K$5&lt;=TODAY(),#REF!,"")</f>
        <v/>
      </c>
      <c r="L1226" s="237" t="str">
        <f t="shared" ca="1" si="265"/>
        <v/>
      </c>
      <c r="M1226" s="189" t="str">
        <f t="shared" ref="M1226:M1288" ca="1" si="266">IF(M$5&lt;=TODAY(),L1226,"")</f>
        <v/>
      </c>
      <c r="N1226" s="189" t="str">
        <f t="shared" ca="1" si="261"/>
        <v/>
      </c>
      <c r="O1226" s="237" t="str">
        <f ca="1">IF(O$5&lt;=TODAY(),#REF!,"")</f>
        <v/>
      </c>
      <c r="P1226" s="237" t="str">
        <f t="shared" ca="1" si="263"/>
        <v/>
      </c>
      <c r="Q1226" s="189" t="str">
        <f t="shared" ca="1" si="264"/>
        <v/>
      </c>
      <c r="R1226" s="183">
        <v>0</v>
      </c>
    </row>
    <row r="1227" spans="2:18">
      <c r="I1227" s="188">
        <f t="shared" si="260"/>
        <v>0</v>
      </c>
      <c r="J1227" s="189" t="str">
        <f t="shared" ca="1" si="262"/>
        <v/>
      </c>
      <c r="K1227" s="237" t="str">
        <f ca="1">IF(K$5&lt;=TODAY(),#REF!,"")</f>
        <v/>
      </c>
      <c r="L1227" s="237" t="str">
        <f t="shared" ca="1" si="265"/>
        <v/>
      </c>
      <c r="M1227" s="189" t="str">
        <f t="shared" ca="1" si="266"/>
        <v/>
      </c>
      <c r="N1227" s="189" t="str">
        <f t="shared" ca="1" si="261"/>
        <v/>
      </c>
      <c r="O1227" s="237" t="str">
        <f ca="1">IF(O$5&lt;=TODAY(),#REF!,"")</f>
        <v/>
      </c>
      <c r="P1227" s="237" t="str">
        <f t="shared" ca="1" si="263"/>
        <v/>
      </c>
      <c r="Q1227" s="189" t="str">
        <f t="shared" ca="1" si="264"/>
        <v/>
      </c>
      <c r="R1227" s="183">
        <v>0</v>
      </c>
    </row>
    <row r="1228" spans="2:18">
      <c r="I1228" s="188">
        <f t="shared" si="260"/>
        <v>0</v>
      </c>
      <c r="J1228" s="189" t="str">
        <f t="shared" ca="1" si="262"/>
        <v/>
      </c>
      <c r="K1228" s="237" t="str">
        <f ca="1">IF(K$5&lt;=TODAY(),#REF!,"")</f>
        <v/>
      </c>
      <c r="L1228" s="237" t="str">
        <f t="shared" ca="1" si="265"/>
        <v/>
      </c>
      <c r="M1228" s="189" t="str">
        <f t="shared" ca="1" si="266"/>
        <v/>
      </c>
      <c r="N1228" s="189" t="str">
        <f t="shared" ca="1" si="261"/>
        <v/>
      </c>
      <c r="O1228" s="237" t="str">
        <f ca="1">IF(O$5&lt;=TODAY(),#REF!,"")</f>
        <v/>
      </c>
      <c r="P1228" s="237" t="str">
        <f t="shared" ca="1" si="263"/>
        <v/>
      </c>
      <c r="Q1228" s="189" t="str">
        <f t="shared" ca="1" si="264"/>
        <v/>
      </c>
      <c r="R1228" s="183">
        <v>0</v>
      </c>
    </row>
    <row r="1229" spans="2:18">
      <c r="I1229" s="188">
        <f t="shared" si="260"/>
        <v>0</v>
      </c>
      <c r="J1229" s="189" t="str">
        <f t="shared" ca="1" si="262"/>
        <v/>
      </c>
      <c r="K1229" s="237" t="str">
        <f ca="1">IF(K$5&lt;=TODAY(),#REF!,"")</f>
        <v/>
      </c>
      <c r="L1229" s="237" t="str">
        <f t="shared" ca="1" si="265"/>
        <v/>
      </c>
      <c r="M1229" s="189" t="str">
        <f t="shared" ca="1" si="266"/>
        <v/>
      </c>
      <c r="N1229" s="189" t="str">
        <f t="shared" ca="1" si="261"/>
        <v/>
      </c>
      <c r="O1229" s="237" t="str">
        <f ca="1">IF(O$5&lt;=TODAY(),#REF!,"")</f>
        <v/>
      </c>
      <c r="P1229" s="237" t="str">
        <f t="shared" ca="1" si="263"/>
        <v/>
      </c>
      <c r="Q1229" s="189" t="str">
        <f t="shared" ca="1" si="264"/>
        <v/>
      </c>
      <c r="R1229" s="183">
        <v>0</v>
      </c>
    </row>
    <row r="1230" spans="2:18">
      <c r="I1230" s="188">
        <f t="shared" si="260"/>
        <v>0</v>
      </c>
      <c r="J1230" s="189" t="str">
        <f t="shared" ca="1" si="262"/>
        <v/>
      </c>
      <c r="K1230" s="237" t="str">
        <f ca="1">IF(K$5&lt;=TODAY(),#REF!,"")</f>
        <v/>
      </c>
      <c r="L1230" s="237" t="str">
        <f t="shared" ca="1" si="265"/>
        <v/>
      </c>
      <c r="M1230" s="189" t="str">
        <f t="shared" ca="1" si="266"/>
        <v/>
      </c>
      <c r="N1230" s="189" t="str">
        <f t="shared" ca="1" si="261"/>
        <v/>
      </c>
      <c r="O1230" s="237" t="str">
        <f ca="1">IF(O$5&lt;=TODAY(),#REF!,"")</f>
        <v/>
      </c>
      <c r="P1230" s="237" t="str">
        <f t="shared" ca="1" si="263"/>
        <v/>
      </c>
      <c r="Q1230" s="189" t="str">
        <f t="shared" ca="1" si="264"/>
        <v/>
      </c>
      <c r="R1230" s="183">
        <v>0</v>
      </c>
    </row>
    <row r="1231" spans="2:18">
      <c r="I1231" s="188">
        <f t="shared" si="260"/>
        <v>0</v>
      </c>
      <c r="J1231" s="189" t="str">
        <f t="shared" ca="1" si="262"/>
        <v/>
      </c>
      <c r="K1231" s="237" t="str">
        <f ca="1">IF(K$5&lt;=TODAY(),#REF!,"")</f>
        <v/>
      </c>
      <c r="L1231" s="237" t="str">
        <f t="shared" ca="1" si="265"/>
        <v/>
      </c>
      <c r="M1231" s="189" t="str">
        <f t="shared" ca="1" si="266"/>
        <v/>
      </c>
      <c r="N1231" s="189" t="str">
        <f t="shared" ca="1" si="261"/>
        <v/>
      </c>
      <c r="O1231" s="237" t="str">
        <f ca="1">IF(O$5&lt;=TODAY(),#REF!,"")</f>
        <v/>
      </c>
      <c r="P1231" s="237" t="str">
        <f t="shared" ca="1" si="263"/>
        <v/>
      </c>
      <c r="Q1231" s="189" t="str">
        <f t="shared" ca="1" si="264"/>
        <v/>
      </c>
      <c r="R1231" s="183">
        <v>0</v>
      </c>
    </row>
    <row r="1232" spans="2:18">
      <c r="I1232" s="188">
        <f t="shared" si="260"/>
        <v>0</v>
      </c>
      <c r="J1232" s="189" t="str">
        <f t="shared" ca="1" si="262"/>
        <v/>
      </c>
      <c r="K1232" s="237" t="str">
        <f ca="1">IF(K$5&lt;=TODAY(),#REF!,"")</f>
        <v/>
      </c>
      <c r="L1232" s="237" t="str">
        <f t="shared" ca="1" si="265"/>
        <v/>
      </c>
      <c r="M1232" s="189" t="str">
        <f t="shared" ca="1" si="266"/>
        <v/>
      </c>
      <c r="N1232" s="189" t="str">
        <f t="shared" ca="1" si="261"/>
        <v/>
      </c>
      <c r="O1232" s="237" t="str">
        <f ca="1">IF(O$5&lt;=TODAY(),#REF!,"")</f>
        <v/>
      </c>
      <c r="P1232" s="237" t="str">
        <f t="shared" ca="1" si="263"/>
        <v/>
      </c>
      <c r="Q1232" s="189" t="str">
        <f t="shared" ca="1" si="264"/>
        <v/>
      </c>
      <c r="R1232" s="183">
        <v>0</v>
      </c>
    </row>
    <row r="1233" spans="9:18">
      <c r="I1233" s="188">
        <f t="shared" si="260"/>
        <v>0</v>
      </c>
      <c r="J1233" s="189" t="str">
        <f t="shared" ca="1" si="262"/>
        <v/>
      </c>
      <c r="K1233" s="237" t="str">
        <f ca="1">IF(K$5&lt;=TODAY(),#REF!,"")</f>
        <v/>
      </c>
      <c r="L1233" s="237" t="str">
        <f t="shared" ca="1" si="265"/>
        <v/>
      </c>
      <c r="M1233" s="189" t="str">
        <f t="shared" ca="1" si="266"/>
        <v/>
      </c>
      <c r="N1233" s="189" t="str">
        <f t="shared" ca="1" si="261"/>
        <v/>
      </c>
      <c r="O1233" s="237" t="str">
        <f ca="1">IF(O$5&lt;=TODAY(),#REF!,"")</f>
        <v/>
      </c>
      <c r="P1233" s="237" t="str">
        <f t="shared" ca="1" si="263"/>
        <v/>
      </c>
      <c r="Q1233" s="189" t="str">
        <f t="shared" ca="1" si="264"/>
        <v/>
      </c>
      <c r="R1233" s="183">
        <v>0</v>
      </c>
    </row>
    <row r="1234" spans="9:18">
      <c r="I1234" s="188">
        <f t="shared" si="260"/>
        <v>0</v>
      </c>
      <c r="J1234" s="189" t="str">
        <f t="shared" ca="1" si="262"/>
        <v/>
      </c>
      <c r="K1234" s="237" t="str">
        <f ca="1">IF(K$5&lt;=TODAY(),#REF!,"")</f>
        <v/>
      </c>
      <c r="L1234" s="237" t="str">
        <f t="shared" ca="1" si="265"/>
        <v/>
      </c>
      <c r="M1234" s="189" t="str">
        <f t="shared" ca="1" si="266"/>
        <v/>
      </c>
      <c r="N1234" s="189" t="str">
        <f t="shared" ca="1" si="261"/>
        <v/>
      </c>
      <c r="O1234" s="237" t="str">
        <f ca="1">IF(O$5&lt;=TODAY(),#REF!,"")</f>
        <v/>
      </c>
      <c r="P1234" s="237" t="str">
        <f t="shared" ca="1" si="263"/>
        <v/>
      </c>
      <c r="Q1234" s="189" t="str">
        <f t="shared" ca="1" si="264"/>
        <v/>
      </c>
      <c r="R1234" s="183">
        <v>0</v>
      </c>
    </row>
    <row r="1235" spans="9:18">
      <c r="I1235" s="188">
        <f t="shared" si="260"/>
        <v>0</v>
      </c>
      <c r="J1235" s="189" t="str">
        <f t="shared" ca="1" si="262"/>
        <v/>
      </c>
      <c r="K1235" s="237" t="str">
        <f ca="1">IF(K$5&lt;=TODAY(),#REF!,"")</f>
        <v/>
      </c>
      <c r="L1235" s="237" t="str">
        <f t="shared" ca="1" si="265"/>
        <v/>
      </c>
      <c r="M1235" s="189" t="str">
        <f t="shared" ca="1" si="266"/>
        <v/>
      </c>
      <c r="N1235" s="189" t="str">
        <f t="shared" ca="1" si="261"/>
        <v/>
      </c>
      <c r="O1235" s="237" t="str">
        <f ca="1">IF(O$5&lt;=TODAY(),#REF!,"")</f>
        <v/>
      </c>
      <c r="P1235" s="237" t="str">
        <f t="shared" ca="1" si="263"/>
        <v/>
      </c>
      <c r="Q1235" s="189" t="str">
        <f t="shared" ca="1" si="264"/>
        <v/>
      </c>
      <c r="R1235" s="183">
        <v>0</v>
      </c>
    </row>
    <row r="1236" spans="9:18">
      <c r="I1236" s="188">
        <f t="shared" si="260"/>
        <v>0</v>
      </c>
      <c r="J1236" s="189" t="str">
        <f t="shared" ca="1" si="262"/>
        <v/>
      </c>
      <c r="K1236" s="237" t="str">
        <f ca="1">IF(K$5&lt;=TODAY(),#REF!,"")</f>
        <v/>
      </c>
      <c r="L1236" s="237" t="str">
        <f t="shared" ca="1" si="265"/>
        <v/>
      </c>
      <c r="M1236" s="189" t="str">
        <f t="shared" ca="1" si="266"/>
        <v/>
      </c>
      <c r="N1236" s="189" t="str">
        <f t="shared" ca="1" si="261"/>
        <v/>
      </c>
      <c r="O1236" s="237" t="str">
        <f ca="1">IF(O$5&lt;=TODAY(),#REF!,"")</f>
        <v/>
      </c>
      <c r="P1236" s="237" t="str">
        <f t="shared" ca="1" si="263"/>
        <v/>
      </c>
      <c r="Q1236" s="189" t="str">
        <f t="shared" ca="1" si="264"/>
        <v/>
      </c>
      <c r="R1236" s="183">
        <v>0</v>
      </c>
    </row>
    <row r="1237" spans="9:18">
      <c r="I1237" s="188">
        <f t="shared" si="260"/>
        <v>0</v>
      </c>
      <c r="J1237" s="189" t="str">
        <f t="shared" ca="1" si="262"/>
        <v/>
      </c>
      <c r="K1237" s="237" t="str">
        <f ca="1">IF(K$5&lt;=TODAY(),#REF!,"")</f>
        <v/>
      </c>
      <c r="L1237" s="237" t="str">
        <f t="shared" ca="1" si="265"/>
        <v/>
      </c>
      <c r="M1237" s="189" t="str">
        <f t="shared" ca="1" si="266"/>
        <v/>
      </c>
      <c r="N1237" s="189" t="str">
        <f t="shared" ca="1" si="261"/>
        <v/>
      </c>
      <c r="O1237" s="237" t="str">
        <f ca="1">IF(O$5&lt;=TODAY(),#REF!,"")</f>
        <v/>
      </c>
      <c r="P1237" s="237" t="str">
        <f t="shared" ca="1" si="263"/>
        <v/>
      </c>
      <c r="Q1237" s="189" t="str">
        <f t="shared" ca="1" si="264"/>
        <v/>
      </c>
      <c r="R1237" s="183">
        <v>0</v>
      </c>
    </row>
    <row r="1238" spans="9:18">
      <c r="I1238" s="188">
        <f t="shared" si="260"/>
        <v>0</v>
      </c>
      <c r="J1238" s="189" t="str">
        <f t="shared" ca="1" si="262"/>
        <v/>
      </c>
      <c r="K1238" s="237" t="str">
        <f ca="1">IF(K$5&lt;=TODAY(),#REF!,"")</f>
        <v/>
      </c>
      <c r="L1238" s="237" t="str">
        <f t="shared" ca="1" si="265"/>
        <v/>
      </c>
      <c r="M1238" s="189" t="str">
        <f t="shared" ca="1" si="266"/>
        <v/>
      </c>
      <c r="N1238" s="189" t="str">
        <f t="shared" ca="1" si="261"/>
        <v/>
      </c>
      <c r="O1238" s="237" t="str">
        <f ca="1">IF(O$5&lt;=TODAY(),#REF!,"")</f>
        <v/>
      </c>
      <c r="P1238" s="237" t="str">
        <f t="shared" ca="1" si="263"/>
        <v/>
      </c>
      <c r="Q1238" s="189" t="str">
        <f t="shared" ca="1" si="264"/>
        <v/>
      </c>
      <c r="R1238" s="183">
        <v>0</v>
      </c>
    </row>
    <row r="1239" spans="9:18">
      <c r="I1239" s="188">
        <f t="shared" si="260"/>
        <v>0</v>
      </c>
      <c r="J1239" s="189" t="str">
        <f t="shared" ca="1" si="262"/>
        <v/>
      </c>
      <c r="K1239" s="237" t="str">
        <f ca="1">IF(K$5&lt;=TODAY(),#REF!,"")</f>
        <v/>
      </c>
      <c r="L1239" s="237" t="str">
        <f t="shared" ca="1" si="265"/>
        <v/>
      </c>
      <c r="M1239" s="189" t="str">
        <f t="shared" ca="1" si="266"/>
        <v/>
      </c>
      <c r="N1239" s="189" t="str">
        <f t="shared" ca="1" si="261"/>
        <v/>
      </c>
      <c r="O1239" s="237" t="str">
        <f ca="1">IF(O$5&lt;=TODAY(),#REF!,"")</f>
        <v/>
      </c>
      <c r="P1239" s="237" t="str">
        <f t="shared" ca="1" si="263"/>
        <v/>
      </c>
      <c r="Q1239" s="189" t="str">
        <f t="shared" ca="1" si="264"/>
        <v/>
      </c>
      <c r="R1239" s="183">
        <v>0</v>
      </c>
    </row>
    <row r="1240" spans="9:18">
      <c r="I1240" s="188">
        <f t="shared" si="260"/>
        <v>0</v>
      </c>
      <c r="J1240" s="189" t="str">
        <f t="shared" ca="1" si="262"/>
        <v/>
      </c>
      <c r="K1240" s="237" t="str">
        <f ca="1">IF(K$5&lt;=TODAY(),#REF!,"")</f>
        <v/>
      </c>
      <c r="L1240" s="237" t="str">
        <f t="shared" ca="1" si="265"/>
        <v/>
      </c>
      <c r="M1240" s="189" t="str">
        <f t="shared" ca="1" si="266"/>
        <v/>
      </c>
      <c r="N1240" s="189" t="str">
        <f t="shared" ca="1" si="261"/>
        <v/>
      </c>
      <c r="O1240" s="237" t="str">
        <f ca="1">IF(O$5&lt;=TODAY(),#REF!,"")</f>
        <v/>
      </c>
      <c r="P1240" s="237" t="str">
        <f t="shared" ca="1" si="263"/>
        <v/>
      </c>
      <c r="Q1240" s="189" t="str">
        <f t="shared" ca="1" si="264"/>
        <v/>
      </c>
      <c r="R1240" s="183">
        <v>0</v>
      </c>
    </row>
    <row r="1241" spans="9:18">
      <c r="I1241" s="188">
        <f t="shared" si="260"/>
        <v>0</v>
      </c>
      <c r="J1241" s="189" t="str">
        <f t="shared" ca="1" si="262"/>
        <v/>
      </c>
      <c r="K1241" s="237" t="str">
        <f ca="1">IF(K$5&lt;=TODAY(),#REF!,"")</f>
        <v/>
      </c>
      <c r="L1241" s="237" t="str">
        <f t="shared" ca="1" si="265"/>
        <v/>
      </c>
      <c r="M1241" s="189" t="str">
        <f t="shared" ca="1" si="266"/>
        <v/>
      </c>
      <c r="N1241" s="189" t="str">
        <f t="shared" ca="1" si="261"/>
        <v/>
      </c>
      <c r="O1241" s="237" t="str">
        <f ca="1">IF(O$5&lt;=TODAY(),#REF!,"")</f>
        <v/>
      </c>
      <c r="P1241" s="237" t="str">
        <f t="shared" ca="1" si="263"/>
        <v/>
      </c>
      <c r="Q1241" s="189" t="str">
        <f t="shared" ca="1" si="264"/>
        <v/>
      </c>
      <c r="R1241" s="183">
        <v>0</v>
      </c>
    </row>
    <row r="1242" spans="9:18">
      <c r="I1242" s="188">
        <f t="shared" si="260"/>
        <v>0</v>
      </c>
      <c r="J1242" s="189" t="str">
        <f t="shared" ca="1" si="262"/>
        <v/>
      </c>
      <c r="K1242" s="237" t="str">
        <f ca="1">IF(K$5&lt;=TODAY(),#REF!,"")</f>
        <v/>
      </c>
      <c r="L1242" s="237" t="str">
        <f t="shared" ca="1" si="265"/>
        <v/>
      </c>
      <c r="M1242" s="189" t="str">
        <f t="shared" ca="1" si="266"/>
        <v/>
      </c>
      <c r="N1242" s="189" t="str">
        <f t="shared" ca="1" si="261"/>
        <v/>
      </c>
      <c r="O1242" s="237" t="str">
        <f ca="1">IF(O$5&lt;=TODAY(),#REF!,"")</f>
        <v/>
      </c>
      <c r="P1242" s="237" t="str">
        <f t="shared" ref="P1242:P1261" ca="1" si="267">IF(P$5&lt;=TODAY(),O1242,"")</f>
        <v/>
      </c>
      <c r="Q1242" s="189" t="str">
        <f t="shared" ca="1" si="264"/>
        <v/>
      </c>
      <c r="R1242" s="183">
        <v>0</v>
      </c>
    </row>
    <row r="1243" spans="9:18">
      <c r="I1243" s="188">
        <f t="shared" si="260"/>
        <v>0</v>
      </c>
      <c r="J1243" s="189" t="str">
        <f t="shared" ca="1" si="262"/>
        <v/>
      </c>
      <c r="K1243" s="237" t="str">
        <f ca="1">IF(K$5&lt;=TODAY(),#REF!,"")</f>
        <v/>
      </c>
      <c r="L1243" s="237" t="str">
        <f t="shared" ca="1" si="265"/>
        <v/>
      </c>
      <c r="M1243" s="189" t="str">
        <f t="shared" ca="1" si="266"/>
        <v/>
      </c>
      <c r="N1243" s="189" t="str">
        <f t="shared" ca="1" si="261"/>
        <v/>
      </c>
      <c r="O1243" s="237" t="str">
        <f ca="1">IF(O$5&lt;=TODAY(),#REF!,"")</f>
        <v/>
      </c>
      <c r="P1243" s="237" t="str">
        <f t="shared" ca="1" si="267"/>
        <v/>
      </c>
      <c r="Q1243" s="189" t="str">
        <f t="shared" ca="1" si="264"/>
        <v/>
      </c>
      <c r="R1243" s="183">
        <v>0</v>
      </c>
    </row>
    <row r="1244" spans="9:18">
      <c r="I1244" s="188">
        <f t="shared" si="260"/>
        <v>0</v>
      </c>
      <c r="J1244" s="189" t="str">
        <f t="shared" ca="1" si="262"/>
        <v/>
      </c>
      <c r="K1244" s="237" t="str">
        <f ca="1">IF(K$5&lt;=TODAY(),#REF!,"")</f>
        <v/>
      </c>
      <c r="L1244" s="237" t="str">
        <f t="shared" ref="L1244:L1263" ca="1" si="268">IF(L$5&lt;=TODAY(),K1244,"")</f>
        <v/>
      </c>
      <c r="M1244" s="189" t="str">
        <f t="shared" ca="1" si="266"/>
        <v/>
      </c>
      <c r="N1244" s="189" t="str">
        <f t="shared" ca="1" si="261"/>
        <v/>
      </c>
      <c r="O1244" s="237" t="str">
        <f ca="1">IF(O$5&lt;=TODAY(),#REF!,"")</f>
        <v/>
      </c>
      <c r="P1244" s="237" t="str">
        <f t="shared" ca="1" si="267"/>
        <v/>
      </c>
      <c r="Q1244" s="189" t="str">
        <f t="shared" ref="Q1244:Q1263" ca="1" si="269">IF(Q$5&lt;=TODAY(),P1244,"")</f>
        <v/>
      </c>
      <c r="R1244" s="183">
        <v>0</v>
      </c>
    </row>
    <row r="1245" spans="9:18">
      <c r="I1245" s="188">
        <f t="shared" si="260"/>
        <v>0</v>
      </c>
      <c r="J1245" s="189" t="str">
        <f t="shared" ca="1" si="262"/>
        <v/>
      </c>
      <c r="K1245" s="237" t="str">
        <f ca="1">IF(K$5&lt;=TODAY(),#REF!,"")</f>
        <v/>
      </c>
      <c r="L1245" s="237" t="str">
        <f t="shared" ca="1" si="268"/>
        <v/>
      </c>
      <c r="M1245" s="189" t="str">
        <f t="shared" ca="1" si="266"/>
        <v/>
      </c>
      <c r="N1245" s="189" t="str">
        <f t="shared" ca="1" si="261"/>
        <v/>
      </c>
      <c r="O1245" s="237" t="str">
        <f ca="1">IF(O$5&lt;=TODAY(),#REF!,"")</f>
        <v/>
      </c>
      <c r="P1245" s="237" t="str">
        <f t="shared" ca="1" si="267"/>
        <v/>
      </c>
      <c r="Q1245" s="189" t="str">
        <f t="shared" ca="1" si="269"/>
        <v/>
      </c>
      <c r="R1245" s="183">
        <v>0</v>
      </c>
    </row>
    <row r="1246" spans="9:18">
      <c r="I1246" s="188">
        <f t="shared" si="260"/>
        <v>0</v>
      </c>
      <c r="J1246" s="189" t="str">
        <f t="shared" ca="1" si="262"/>
        <v/>
      </c>
      <c r="K1246" s="237" t="str">
        <f ca="1">IF(K$5&lt;=TODAY(),#REF!,"")</f>
        <v/>
      </c>
      <c r="L1246" s="237" t="str">
        <f t="shared" ca="1" si="268"/>
        <v/>
      </c>
      <c r="M1246" s="189" t="str">
        <f t="shared" ca="1" si="266"/>
        <v/>
      </c>
      <c r="N1246" s="189" t="str">
        <f t="shared" ca="1" si="261"/>
        <v/>
      </c>
      <c r="O1246" s="237" t="str">
        <f ca="1">IF(O$5&lt;=TODAY(),#REF!,"")</f>
        <v/>
      </c>
      <c r="P1246" s="237" t="str">
        <f t="shared" ca="1" si="267"/>
        <v/>
      </c>
      <c r="Q1246" s="189" t="str">
        <f t="shared" ca="1" si="269"/>
        <v/>
      </c>
      <c r="R1246" s="183">
        <v>0</v>
      </c>
    </row>
    <row r="1247" spans="9:18">
      <c r="I1247" s="188">
        <f t="shared" si="260"/>
        <v>0</v>
      </c>
      <c r="J1247" s="189" t="str">
        <f t="shared" ca="1" si="262"/>
        <v/>
      </c>
      <c r="K1247" s="237" t="str">
        <f ca="1">IF(K$5&lt;=TODAY(),#REF!,"")</f>
        <v/>
      </c>
      <c r="L1247" s="237" t="str">
        <f t="shared" ca="1" si="268"/>
        <v/>
      </c>
      <c r="M1247" s="189" t="str">
        <f t="shared" ca="1" si="266"/>
        <v/>
      </c>
      <c r="N1247" s="189" t="str">
        <f t="shared" ca="1" si="261"/>
        <v/>
      </c>
      <c r="O1247" s="237" t="str">
        <f ca="1">IF(O$5&lt;=TODAY(),#REF!,"")</f>
        <v/>
      </c>
      <c r="P1247" s="237" t="str">
        <f t="shared" ca="1" si="267"/>
        <v/>
      </c>
      <c r="Q1247" s="189" t="str">
        <f t="shared" ca="1" si="269"/>
        <v/>
      </c>
      <c r="R1247" s="183">
        <v>0</v>
      </c>
    </row>
    <row r="1248" spans="9:18">
      <c r="I1248" s="188">
        <f t="shared" si="260"/>
        <v>0</v>
      </c>
      <c r="J1248" s="189" t="str">
        <f t="shared" ca="1" si="262"/>
        <v/>
      </c>
      <c r="K1248" s="237" t="str">
        <f ca="1">IF(K$5&lt;=TODAY(),#REF!,"")</f>
        <v/>
      </c>
      <c r="L1248" s="237" t="str">
        <f t="shared" ca="1" si="268"/>
        <v/>
      </c>
      <c r="M1248" s="189" t="str">
        <f t="shared" ca="1" si="266"/>
        <v/>
      </c>
      <c r="N1248" s="189" t="str">
        <f t="shared" ca="1" si="261"/>
        <v/>
      </c>
      <c r="O1248" s="237" t="str">
        <f ca="1">IF(O$5&lt;=TODAY(),#REF!,"")</f>
        <v/>
      </c>
      <c r="P1248" s="237" t="str">
        <f t="shared" ca="1" si="267"/>
        <v/>
      </c>
      <c r="Q1248" s="189" t="str">
        <f t="shared" ca="1" si="269"/>
        <v/>
      </c>
      <c r="R1248" s="183">
        <v>0</v>
      </c>
    </row>
    <row r="1249" spans="9:18">
      <c r="I1249" s="188">
        <f t="shared" si="260"/>
        <v>0</v>
      </c>
      <c r="J1249" s="189" t="str">
        <f t="shared" ca="1" si="262"/>
        <v/>
      </c>
      <c r="K1249" s="237" t="str">
        <f ca="1">IF(K$5&lt;=TODAY(),#REF!,"")</f>
        <v/>
      </c>
      <c r="L1249" s="237" t="str">
        <f t="shared" ca="1" si="268"/>
        <v/>
      </c>
      <c r="M1249" s="189" t="str">
        <f t="shared" ca="1" si="266"/>
        <v/>
      </c>
      <c r="N1249" s="189" t="str">
        <f t="shared" ca="1" si="261"/>
        <v/>
      </c>
      <c r="O1249" s="237" t="str">
        <f ca="1">IF(O$5&lt;=TODAY(),#REF!,"")</f>
        <v/>
      </c>
      <c r="P1249" s="237" t="str">
        <f t="shared" ca="1" si="267"/>
        <v/>
      </c>
      <c r="Q1249" s="189" t="str">
        <f t="shared" ca="1" si="269"/>
        <v/>
      </c>
      <c r="R1249" s="183">
        <v>0</v>
      </c>
    </row>
    <row r="1250" spans="9:18">
      <c r="I1250" s="188">
        <f t="shared" si="260"/>
        <v>0</v>
      </c>
      <c r="J1250" s="189" t="str">
        <f t="shared" ca="1" si="262"/>
        <v/>
      </c>
      <c r="K1250" s="237" t="str">
        <f ca="1">IF(K$5&lt;=TODAY(),#REF!,"")</f>
        <v/>
      </c>
      <c r="L1250" s="237" t="str">
        <f t="shared" ca="1" si="268"/>
        <v/>
      </c>
      <c r="M1250" s="189" t="str">
        <f t="shared" ca="1" si="266"/>
        <v/>
      </c>
      <c r="N1250" s="189" t="str">
        <f t="shared" ca="1" si="261"/>
        <v/>
      </c>
      <c r="O1250" s="237" t="str">
        <f ca="1">IF(O$5&lt;=TODAY(),#REF!,"")</f>
        <v/>
      </c>
      <c r="P1250" s="237" t="str">
        <f t="shared" ca="1" si="267"/>
        <v/>
      </c>
      <c r="Q1250" s="189" t="str">
        <f t="shared" ca="1" si="269"/>
        <v/>
      </c>
      <c r="R1250" s="183">
        <v>0</v>
      </c>
    </row>
    <row r="1251" spans="9:18">
      <c r="I1251" s="188">
        <f t="shared" si="260"/>
        <v>0</v>
      </c>
      <c r="J1251" s="189" t="str">
        <f t="shared" ca="1" si="262"/>
        <v/>
      </c>
      <c r="K1251" s="237" t="str">
        <f ca="1">IF(K$5&lt;=TODAY(),#REF!,"")</f>
        <v/>
      </c>
      <c r="L1251" s="237" t="str">
        <f t="shared" ca="1" si="268"/>
        <v/>
      </c>
      <c r="M1251" s="189" t="str">
        <f t="shared" ca="1" si="266"/>
        <v/>
      </c>
      <c r="N1251" s="189" t="str">
        <f t="shared" ca="1" si="261"/>
        <v/>
      </c>
      <c r="O1251" s="237" t="str">
        <f ca="1">IF(O$5&lt;=TODAY(),#REF!,"")</f>
        <v/>
      </c>
      <c r="P1251" s="237" t="str">
        <f t="shared" ca="1" si="267"/>
        <v/>
      </c>
      <c r="Q1251" s="189" t="str">
        <f t="shared" ca="1" si="269"/>
        <v/>
      </c>
      <c r="R1251" s="183">
        <v>0</v>
      </c>
    </row>
    <row r="1252" spans="9:18">
      <c r="I1252" s="188">
        <f t="shared" si="260"/>
        <v>0</v>
      </c>
      <c r="J1252" s="189" t="str">
        <f t="shared" ca="1" si="262"/>
        <v/>
      </c>
      <c r="K1252" s="237" t="str">
        <f ca="1">IF(K$5&lt;=TODAY(),#REF!,"")</f>
        <v/>
      </c>
      <c r="L1252" s="237" t="str">
        <f t="shared" ca="1" si="268"/>
        <v/>
      </c>
      <c r="M1252" s="189" t="str">
        <f t="shared" ca="1" si="266"/>
        <v/>
      </c>
      <c r="N1252" s="189" t="str">
        <f t="shared" ca="1" si="261"/>
        <v/>
      </c>
      <c r="O1252" s="237" t="str">
        <f ca="1">IF(O$5&lt;=TODAY(),#REF!,"")</f>
        <v/>
      </c>
      <c r="P1252" s="237" t="str">
        <f t="shared" ca="1" si="267"/>
        <v/>
      </c>
      <c r="Q1252" s="189" t="str">
        <f t="shared" ca="1" si="269"/>
        <v/>
      </c>
      <c r="R1252" s="183">
        <v>0</v>
      </c>
    </row>
    <row r="1253" spans="9:18">
      <c r="I1253" s="188">
        <f t="shared" si="260"/>
        <v>0</v>
      </c>
      <c r="J1253" s="189" t="str">
        <f t="shared" ca="1" si="262"/>
        <v/>
      </c>
      <c r="K1253" s="237" t="str">
        <f ca="1">IF(K$5&lt;=TODAY(),#REF!,"")</f>
        <v/>
      </c>
      <c r="L1253" s="237" t="str">
        <f t="shared" ca="1" si="268"/>
        <v/>
      </c>
      <c r="M1253" s="189" t="str">
        <f t="shared" ca="1" si="266"/>
        <v/>
      </c>
      <c r="N1253" s="189" t="str">
        <f t="shared" ca="1" si="261"/>
        <v/>
      </c>
      <c r="O1253" s="237" t="str">
        <f ca="1">IF(O$5&lt;=TODAY(),#REF!,"")</f>
        <v/>
      </c>
      <c r="P1253" s="237" t="str">
        <f t="shared" ca="1" si="267"/>
        <v/>
      </c>
      <c r="Q1253" s="189" t="str">
        <f t="shared" ca="1" si="269"/>
        <v/>
      </c>
      <c r="R1253" s="183">
        <v>0</v>
      </c>
    </row>
    <row r="1254" spans="9:18">
      <c r="I1254" s="188">
        <f t="shared" si="260"/>
        <v>0</v>
      </c>
      <c r="J1254" s="189" t="str">
        <f t="shared" ca="1" si="262"/>
        <v/>
      </c>
      <c r="K1254" s="237" t="str">
        <f ca="1">IF(K$5&lt;=TODAY(),#REF!,"")</f>
        <v/>
      </c>
      <c r="L1254" s="237" t="str">
        <f t="shared" ca="1" si="268"/>
        <v/>
      </c>
      <c r="M1254" s="189" t="str">
        <f t="shared" ca="1" si="266"/>
        <v/>
      </c>
      <c r="N1254" s="189" t="str">
        <f t="shared" ca="1" si="261"/>
        <v/>
      </c>
      <c r="O1254" s="237" t="str">
        <f ca="1">IF(O$5&lt;=TODAY(),#REF!,"")</f>
        <v/>
      </c>
      <c r="P1254" s="237" t="str">
        <f t="shared" ca="1" si="267"/>
        <v/>
      </c>
      <c r="Q1254" s="189" t="str">
        <f t="shared" ca="1" si="269"/>
        <v/>
      </c>
      <c r="R1254" s="183">
        <v>0</v>
      </c>
    </row>
    <row r="1255" spans="9:18">
      <c r="I1255" s="188">
        <f t="shared" si="260"/>
        <v>0</v>
      </c>
      <c r="J1255" s="189" t="str">
        <f t="shared" ca="1" si="262"/>
        <v/>
      </c>
      <c r="K1255" s="237" t="str">
        <f ca="1">IF(K$5&lt;=TODAY(),#REF!,"")</f>
        <v/>
      </c>
      <c r="L1255" s="237" t="str">
        <f t="shared" ca="1" si="268"/>
        <v/>
      </c>
      <c r="M1255" s="189" t="str">
        <f t="shared" ca="1" si="266"/>
        <v/>
      </c>
      <c r="N1255" s="189" t="str">
        <f t="shared" ca="1" si="261"/>
        <v/>
      </c>
      <c r="O1255" s="237" t="str">
        <f ca="1">IF(O$5&lt;=TODAY(),#REF!,"")</f>
        <v/>
      </c>
      <c r="P1255" s="237" t="str">
        <f t="shared" ca="1" si="267"/>
        <v/>
      </c>
      <c r="Q1255" s="189" t="str">
        <f t="shared" ca="1" si="269"/>
        <v/>
      </c>
      <c r="R1255" s="183">
        <v>0</v>
      </c>
    </row>
    <row r="1256" spans="9:18">
      <c r="I1256" s="188">
        <f t="shared" si="260"/>
        <v>0</v>
      </c>
      <c r="J1256" s="189" t="str">
        <f t="shared" ca="1" si="262"/>
        <v/>
      </c>
      <c r="K1256" s="237" t="str">
        <f ca="1">IF(K$5&lt;=TODAY(),#REF!,"")</f>
        <v/>
      </c>
      <c r="L1256" s="237" t="str">
        <f t="shared" ca="1" si="268"/>
        <v/>
      </c>
      <c r="M1256" s="189" t="str">
        <f t="shared" ca="1" si="266"/>
        <v/>
      </c>
      <c r="N1256" s="189" t="str">
        <f t="shared" ca="1" si="261"/>
        <v/>
      </c>
      <c r="O1256" s="237" t="str">
        <f ca="1">IF(O$5&lt;=TODAY(),#REF!,"")</f>
        <v/>
      </c>
      <c r="P1256" s="237" t="str">
        <f t="shared" ca="1" si="267"/>
        <v/>
      </c>
      <c r="Q1256" s="189" t="str">
        <f t="shared" ca="1" si="269"/>
        <v/>
      </c>
      <c r="R1256" s="183">
        <v>0</v>
      </c>
    </row>
    <row r="1257" spans="9:18">
      <c r="I1257" s="188">
        <f t="shared" si="260"/>
        <v>0</v>
      </c>
      <c r="J1257" s="189" t="str">
        <f t="shared" ca="1" si="262"/>
        <v/>
      </c>
      <c r="K1257" s="237" t="str">
        <f ca="1">IF(K$5&lt;=TODAY(),#REF!,"")</f>
        <v/>
      </c>
      <c r="L1257" s="237" t="str">
        <f t="shared" ca="1" si="268"/>
        <v/>
      </c>
      <c r="M1257" s="189" t="str">
        <f t="shared" ca="1" si="266"/>
        <v/>
      </c>
      <c r="N1257" s="189" t="str">
        <f t="shared" ca="1" si="261"/>
        <v/>
      </c>
      <c r="O1257" s="237" t="str">
        <f ca="1">IF(O$5&lt;=TODAY(),#REF!,"")</f>
        <v/>
      </c>
      <c r="P1257" s="237" t="str">
        <f t="shared" ca="1" si="267"/>
        <v/>
      </c>
      <c r="Q1257" s="189" t="str">
        <f t="shared" ca="1" si="269"/>
        <v/>
      </c>
      <c r="R1257" s="183">
        <v>0</v>
      </c>
    </row>
    <row r="1258" spans="9:18">
      <c r="I1258" s="188">
        <f t="shared" si="260"/>
        <v>0</v>
      </c>
      <c r="J1258" s="189" t="str">
        <f t="shared" ca="1" si="262"/>
        <v/>
      </c>
      <c r="K1258" s="237" t="str">
        <f ca="1">IF(K$5&lt;=TODAY(),#REF!,"")</f>
        <v/>
      </c>
      <c r="L1258" s="237" t="str">
        <f t="shared" ca="1" si="268"/>
        <v/>
      </c>
      <c r="M1258" s="189" t="str">
        <f t="shared" ca="1" si="266"/>
        <v/>
      </c>
      <c r="N1258" s="189" t="str">
        <f t="shared" ca="1" si="261"/>
        <v/>
      </c>
      <c r="O1258" s="237" t="str">
        <f ca="1">IF(O$5&lt;=TODAY(),#REF!,"")</f>
        <v/>
      </c>
      <c r="P1258" s="237" t="str">
        <f t="shared" ca="1" si="267"/>
        <v/>
      </c>
      <c r="Q1258" s="189" t="str">
        <f t="shared" ca="1" si="269"/>
        <v/>
      </c>
      <c r="R1258" s="183">
        <v>0</v>
      </c>
    </row>
    <row r="1259" spans="9:18">
      <c r="I1259" s="188">
        <f t="shared" si="260"/>
        <v>0</v>
      </c>
      <c r="J1259" s="189" t="str">
        <f t="shared" ca="1" si="262"/>
        <v/>
      </c>
      <c r="K1259" s="237" t="str">
        <f ca="1">IF(K$5&lt;=TODAY(),#REF!,"")</f>
        <v/>
      </c>
      <c r="L1259" s="237" t="str">
        <f t="shared" ca="1" si="268"/>
        <v/>
      </c>
      <c r="M1259" s="189" t="str">
        <f t="shared" ca="1" si="266"/>
        <v/>
      </c>
      <c r="N1259" s="189" t="str">
        <f t="shared" ca="1" si="261"/>
        <v/>
      </c>
      <c r="O1259" s="237" t="str">
        <f ca="1">IF(O$5&lt;=TODAY(),#REF!,"")</f>
        <v/>
      </c>
      <c r="P1259" s="237" t="str">
        <f t="shared" ca="1" si="267"/>
        <v/>
      </c>
      <c r="Q1259" s="189" t="str">
        <f t="shared" ca="1" si="269"/>
        <v/>
      </c>
      <c r="R1259" s="183">
        <v>0</v>
      </c>
    </row>
    <row r="1260" spans="9:18">
      <c r="I1260" s="188">
        <f t="shared" si="260"/>
        <v>0</v>
      </c>
      <c r="J1260" s="189" t="str">
        <f t="shared" ca="1" si="262"/>
        <v/>
      </c>
      <c r="K1260" s="237" t="str">
        <f ca="1">IF(K$5&lt;=TODAY(),#REF!,"")</f>
        <v/>
      </c>
      <c r="L1260" s="237" t="str">
        <f t="shared" ca="1" si="268"/>
        <v/>
      </c>
      <c r="M1260" s="189" t="str">
        <f t="shared" ca="1" si="266"/>
        <v/>
      </c>
      <c r="N1260" s="189" t="str">
        <f t="shared" ca="1" si="261"/>
        <v/>
      </c>
      <c r="O1260" s="237" t="str">
        <f ca="1">IF(O$5&lt;=TODAY(),#REF!,"")</f>
        <v/>
      </c>
      <c r="P1260" s="237" t="str">
        <f t="shared" ca="1" si="267"/>
        <v/>
      </c>
      <c r="Q1260" s="189" t="str">
        <f t="shared" ca="1" si="269"/>
        <v/>
      </c>
      <c r="R1260" s="183">
        <v>0</v>
      </c>
    </row>
    <row r="1261" spans="9:18">
      <c r="I1261" s="188">
        <f t="shared" si="260"/>
        <v>0</v>
      </c>
      <c r="J1261" s="189" t="str">
        <f t="shared" ca="1" si="262"/>
        <v/>
      </c>
      <c r="K1261" s="237" t="str">
        <f ca="1">IF(K$5&lt;=TODAY(),#REF!,"")</f>
        <v/>
      </c>
      <c r="L1261" s="237" t="str">
        <f t="shared" ca="1" si="268"/>
        <v/>
      </c>
      <c r="M1261" s="189" t="str">
        <f t="shared" ca="1" si="266"/>
        <v/>
      </c>
      <c r="N1261" s="189" t="str">
        <f t="shared" ca="1" si="261"/>
        <v/>
      </c>
      <c r="O1261" s="237" t="str">
        <f ca="1">IF(O$5&lt;=TODAY(),#REF!,"")</f>
        <v/>
      </c>
      <c r="P1261" s="237" t="str">
        <f t="shared" ca="1" si="267"/>
        <v/>
      </c>
      <c r="Q1261" s="189" t="str">
        <f t="shared" ca="1" si="269"/>
        <v/>
      </c>
      <c r="R1261" s="183">
        <v>0</v>
      </c>
    </row>
    <row r="1262" spans="9:18">
      <c r="I1262" s="188">
        <f t="shared" si="260"/>
        <v>0</v>
      </c>
      <c r="J1262" s="189" t="str">
        <f t="shared" ca="1" si="262"/>
        <v/>
      </c>
      <c r="K1262" s="237" t="str">
        <f ca="1">IF(K$5&lt;=TODAY(),#REF!,"")</f>
        <v/>
      </c>
      <c r="L1262" s="237" t="str">
        <f t="shared" ca="1" si="268"/>
        <v/>
      </c>
      <c r="M1262" s="189" t="str">
        <f t="shared" ca="1" si="266"/>
        <v/>
      </c>
      <c r="N1262" s="189" t="str">
        <f t="shared" ca="1" si="261"/>
        <v/>
      </c>
      <c r="O1262" s="237" t="str">
        <f ca="1">IF(O$5&lt;=TODAY(),#REF!,"")</f>
        <v/>
      </c>
      <c r="P1262" s="237" t="str">
        <f t="shared" ref="P1262:P1281" ca="1" si="270">IF(P$5&lt;=TODAY(),O1262,"")</f>
        <v/>
      </c>
      <c r="Q1262" s="189" t="str">
        <f t="shared" ca="1" si="269"/>
        <v/>
      </c>
      <c r="R1262" s="183">
        <v>0</v>
      </c>
    </row>
    <row r="1263" spans="9:18">
      <c r="I1263" s="188">
        <f t="shared" si="260"/>
        <v>0</v>
      </c>
      <c r="J1263" s="189" t="str">
        <f t="shared" ca="1" si="262"/>
        <v/>
      </c>
      <c r="K1263" s="237" t="str">
        <f ca="1">IF(K$5&lt;=TODAY(),#REF!,"")</f>
        <v/>
      </c>
      <c r="L1263" s="237" t="str">
        <f t="shared" ca="1" si="268"/>
        <v/>
      </c>
      <c r="M1263" s="189" t="str">
        <f t="shared" ca="1" si="266"/>
        <v/>
      </c>
      <c r="N1263" s="189" t="str">
        <f t="shared" ca="1" si="261"/>
        <v/>
      </c>
      <c r="O1263" s="237" t="str">
        <f ca="1">IF(O$5&lt;=TODAY(),#REF!,"")</f>
        <v/>
      </c>
      <c r="P1263" s="237" t="str">
        <f t="shared" ca="1" si="270"/>
        <v/>
      </c>
      <c r="Q1263" s="189" t="str">
        <f t="shared" ca="1" si="269"/>
        <v/>
      </c>
      <c r="R1263" s="183">
        <v>0</v>
      </c>
    </row>
    <row r="1264" spans="9:18">
      <c r="I1264" s="188">
        <f t="shared" si="260"/>
        <v>0</v>
      </c>
      <c r="J1264" s="189" t="str">
        <f t="shared" ca="1" si="262"/>
        <v/>
      </c>
      <c r="K1264" s="237" t="str">
        <f ca="1">IF(K$5&lt;=TODAY(),#REF!,"")</f>
        <v/>
      </c>
      <c r="L1264" s="237" t="str">
        <f t="shared" ref="L1264:L1283" ca="1" si="271">IF(L$5&lt;=TODAY(),K1264,"")</f>
        <v/>
      </c>
      <c r="M1264" s="189" t="str">
        <f t="shared" ca="1" si="266"/>
        <v/>
      </c>
      <c r="N1264" s="189" t="str">
        <f t="shared" ca="1" si="261"/>
        <v/>
      </c>
      <c r="O1264" s="237" t="str">
        <f ca="1">IF(O$5&lt;=TODAY(),#REF!,"")</f>
        <v/>
      </c>
      <c r="P1264" s="237" t="str">
        <f t="shared" ca="1" si="270"/>
        <v/>
      </c>
      <c r="Q1264" s="189" t="str">
        <f t="shared" ref="Q1264:Q1283" ca="1" si="272">IF(Q$5&lt;=TODAY(),P1264,"")</f>
        <v/>
      </c>
      <c r="R1264" s="183">
        <v>0</v>
      </c>
    </row>
    <row r="1265" spans="9:18">
      <c r="I1265" s="188">
        <f t="shared" si="260"/>
        <v>0</v>
      </c>
      <c r="J1265" s="189" t="str">
        <f t="shared" ca="1" si="262"/>
        <v/>
      </c>
      <c r="K1265" s="237" t="str">
        <f ca="1">IF(K$5&lt;=TODAY(),#REF!,"")</f>
        <v/>
      </c>
      <c r="L1265" s="237" t="str">
        <f t="shared" ca="1" si="271"/>
        <v/>
      </c>
      <c r="M1265" s="189" t="str">
        <f t="shared" ca="1" si="266"/>
        <v/>
      </c>
      <c r="N1265" s="189" t="str">
        <f t="shared" ca="1" si="261"/>
        <v/>
      </c>
      <c r="O1265" s="237" t="str">
        <f ca="1">IF(O$5&lt;=TODAY(),#REF!,"")</f>
        <v/>
      </c>
      <c r="P1265" s="237" t="str">
        <f t="shared" ca="1" si="270"/>
        <v/>
      </c>
      <c r="Q1265" s="189" t="str">
        <f t="shared" ca="1" si="272"/>
        <v/>
      </c>
      <c r="R1265" s="183">
        <v>0</v>
      </c>
    </row>
    <row r="1266" spans="9:18">
      <c r="I1266" s="188">
        <f t="shared" si="260"/>
        <v>0</v>
      </c>
      <c r="J1266" s="189" t="str">
        <f t="shared" ca="1" si="262"/>
        <v/>
      </c>
      <c r="K1266" s="237" t="str">
        <f ca="1">IF(K$5&lt;=TODAY(),#REF!,"")</f>
        <v/>
      </c>
      <c r="L1266" s="237" t="str">
        <f t="shared" ca="1" si="271"/>
        <v/>
      </c>
      <c r="M1266" s="189" t="str">
        <f t="shared" ca="1" si="266"/>
        <v/>
      </c>
      <c r="N1266" s="189" t="str">
        <f t="shared" ca="1" si="261"/>
        <v/>
      </c>
      <c r="O1266" s="237" t="str">
        <f ca="1">IF(O$5&lt;=TODAY(),#REF!,"")</f>
        <v/>
      </c>
      <c r="P1266" s="237" t="str">
        <f t="shared" ca="1" si="270"/>
        <v/>
      </c>
      <c r="Q1266" s="189" t="str">
        <f t="shared" ca="1" si="272"/>
        <v/>
      </c>
      <c r="R1266" s="183">
        <v>0</v>
      </c>
    </row>
    <row r="1267" spans="9:18">
      <c r="I1267" s="188">
        <f t="shared" si="260"/>
        <v>0</v>
      </c>
      <c r="J1267" s="189" t="str">
        <f t="shared" ca="1" si="262"/>
        <v/>
      </c>
      <c r="K1267" s="237" t="str">
        <f ca="1">IF(K$5&lt;=TODAY(),#REF!,"")</f>
        <v/>
      </c>
      <c r="L1267" s="237" t="str">
        <f t="shared" ca="1" si="271"/>
        <v/>
      </c>
      <c r="M1267" s="189" t="str">
        <f t="shared" ca="1" si="266"/>
        <v/>
      </c>
      <c r="N1267" s="189" t="str">
        <f t="shared" ca="1" si="261"/>
        <v/>
      </c>
      <c r="O1267" s="237" t="str">
        <f ca="1">IF(O$5&lt;=TODAY(),#REF!,"")</f>
        <v/>
      </c>
      <c r="P1267" s="237" t="str">
        <f t="shared" ca="1" si="270"/>
        <v/>
      </c>
      <c r="Q1267" s="189" t="str">
        <f t="shared" ca="1" si="272"/>
        <v/>
      </c>
      <c r="R1267" s="183">
        <v>0</v>
      </c>
    </row>
    <row r="1268" spans="9:18">
      <c r="I1268" s="188">
        <f t="shared" si="260"/>
        <v>0</v>
      </c>
      <c r="J1268" s="189" t="str">
        <f t="shared" ca="1" si="262"/>
        <v/>
      </c>
      <c r="K1268" s="237" t="str">
        <f ca="1">IF(K$5&lt;=TODAY(),#REF!,"")</f>
        <v/>
      </c>
      <c r="L1268" s="237" t="str">
        <f t="shared" ca="1" si="271"/>
        <v/>
      </c>
      <c r="M1268" s="189" t="str">
        <f t="shared" ca="1" si="266"/>
        <v/>
      </c>
      <c r="N1268" s="189" t="str">
        <f t="shared" ca="1" si="261"/>
        <v/>
      </c>
      <c r="O1268" s="237" t="str">
        <f ca="1">IF(O$5&lt;=TODAY(),#REF!,"")</f>
        <v/>
      </c>
      <c r="P1268" s="237" t="str">
        <f t="shared" ca="1" si="270"/>
        <v/>
      </c>
      <c r="Q1268" s="189" t="str">
        <f t="shared" ca="1" si="272"/>
        <v/>
      </c>
      <c r="R1268" s="183">
        <v>0</v>
      </c>
    </row>
    <row r="1269" spans="9:18">
      <c r="I1269" s="188">
        <f t="shared" si="260"/>
        <v>0</v>
      </c>
      <c r="J1269" s="189" t="str">
        <f t="shared" ca="1" si="262"/>
        <v/>
      </c>
      <c r="K1269" s="237" t="str">
        <f ca="1">IF(K$5&lt;=TODAY(),#REF!,"")</f>
        <v/>
      </c>
      <c r="L1269" s="237" t="str">
        <f t="shared" ca="1" si="271"/>
        <v/>
      </c>
      <c r="M1269" s="189" t="str">
        <f t="shared" ca="1" si="266"/>
        <v/>
      </c>
      <c r="N1269" s="189" t="str">
        <f t="shared" ca="1" si="261"/>
        <v/>
      </c>
      <c r="O1269" s="237" t="str">
        <f ca="1">IF(O$5&lt;=TODAY(),#REF!,"")</f>
        <v/>
      </c>
      <c r="P1269" s="237" t="str">
        <f t="shared" ca="1" si="270"/>
        <v/>
      </c>
      <c r="Q1269" s="189" t="str">
        <f t="shared" ca="1" si="272"/>
        <v/>
      </c>
      <c r="R1269" s="183">
        <v>0</v>
      </c>
    </row>
    <row r="1270" spans="9:18">
      <c r="I1270" s="188">
        <f t="shared" si="260"/>
        <v>0</v>
      </c>
      <c r="J1270" s="189" t="str">
        <f t="shared" ca="1" si="262"/>
        <v/>
      </c>
      <c r="K1270" s="237" t="str">
        <f ca="1">IF(K$5&lt;=TODAY(),#REF!,"")</f>
        <v/>
      </c>
      <c r="L1270" s="237" t="str">
        <f t="shared" ca="1" si="271"/>
        <v/>
      </c>
      <c r="M1270" s="189" t="str">
        <f t="shared" ca="1" si="266"/>
        <v/>
      </c>
      <c r="N1270" s="189" t="str">
        <f t="shared" ca="1" si="261"/>
        <v/>
      </c>
      <c r="O1270" s="237" t="str">
        <f ca="1">IF(O$5&lt;=TODAY(),#REF!,"")</f>
        <v/>
      </c>
      <c r="P1270" s="237" t="str">
        <f t="shared" ca="1" si="270"/>
        <v/>
      </c>
      <c r="Q1270" s="189" t="str">
        <f t="shared" ca="1" si="272"/>
        <v/>
      </c>
      <c r="R1270" s="183">
        <v>0</v>
      </c>
    </row>
    <row r="1271" spans="9:18">
      <c r="I1271" s="188">
        <f t="shared" ref="I1271:I1334" si="273">H1271</f>
        <v>0</v>
      </c>
      <c r="J1271" s="189" t="str">
        <f t="shared" ca="1" si="262"/>
        <v/>
      </c>
      <c r="K1271" s="237" t="str">
        <f ca="1">IF(K$5&lt;=TODAY(),#REF!,"")</f>
        <v/>
      </c>
      <c r="L1271" s="237" t="str">
        <f t="shared" ca="1" si="271"/>
        <v/>
      </c>
      <c r="M1271" s="189" t="str">
        <f t="shared" ca="1" si="266"/>
        <v/>
      </c>
      <c r="N1271" s="189" t="str">
        <f t="shared" ca="1" si="261"/>
        <v/>
      </c>
      <c r="O1271" s="237" t="str">
        <f ca="1">IF(O$5&lt;=TODAY(),#REF!,"")</f>
        <v/>
      </c>
      <c r="P1271" s="237" t="str">
        <f t="shared" ca="1" si="270"/>
        <v/>
      </c>
      <c r="Q1271" s="189" t="str">
        <f t="shared" ca="1" si="272"/>
        <v/>
      </c>
      <c r="R1271" s="183">
        <v>0</v>
      </c>
    </row>
    <row r="1272" spans="9:18">
      <c r="I1272" s="188">
        <f t="shared" si="273"/>
        <v>0</v>
      </c>
      <c r="J1272" s="189" t="str">
        <f t="shared" ca="1" si="262"/>
        <v/>
      </c>
      <c r="K1272" s="237" t="str">
        <f ca="1">IF(K$5&lt;=TODAY(),#REF!,"")</f>
        <v/>
      </c>
      <c r="L1272" s="237" t="str">
        <f t="shared" ca="1" si="271"/>
        <v/>
      </c>
      <c r="M1272" s="189" t="str">
        <f t="shared" ca="1" si="266"/>
        <v/>
      </c>
      <c r="N1272" s="189" t="str">
        <f t="shared" ca="1" si="261"/>
        <v/>
      </c>
      <c r="O1272" s="237" t="str">
        <f ca="1">IF(O$5&lt;=TODAY(),#REF!,"")</f>
        <v/>
      </c>
      <c r="P1272" s="237" t="str">
        <f t="shared" ca="1" si="270"/>
        <v/>
      </c>
      <c r="Q1272" s="189" t="str">
        <f t="shared" ca="1" si="272"/>
        <v/>
      </c>
      <c r="R1272" s="183">
        <v>0</v>
      </c>
    </row>
    <row r="1273" spans="9:18">
      <c r="I1273" s="188">
        <f t="shared" si="273"/>
        <v>0</v>
      </c>
      <c r="J1273" s="189" t="str">
        <f t="shared" ca="1" si="262"/>
        <v/>
      </c>
      <c r="K1273" s="237" t="str">
        <f ca="1">IF(K$5&lt;=TODAY(),#REF!,"")</f>
        <v/>
      </c>
      <c r="L1273" s="237" t="str">
        <f t="shared" ca="1" si="271"/>
        <v/>
      </c>
      <c r="M1273" s="189" t="str">
        <f t="shared" ca="1" si="266"/>
        <v/>
      </c>
      <c r="N1273" s="189" t="str">
        <f t="shared" ca="1" si="261"/>
        <v/>
      </c>
      <c r="O1273" s="237" t="str">
        <f ca="1">IF(O$5&lt;=TODAY(),#REF!,"")</f>
        <v/>
      </c>
      <c r="P1273" s="237" t="str">
        <f t="shared" ca="1" si="270"/>
        <v/>
      </c>
      <c r="Q1273" s="189" t="str">
        <f t="shared" ca="1" si="272"/>
        <v/>
      </c>
      <c r="R1273" s="183">
        <v>0</v>
      </c>
    </row>
    <row r="1274" spans="9:18">
      <c r="I1274" s="188">
        <f t="shared" si="273"/>
        <v>0</v>
      </c>
      <c r="J1274" s="189" t="str">
        <f t="shared" ca="1" si="262"/>
        <v/>
      </c>
      <c r="K1274" s="237" t="str">
        <f ca="1">IF(K$5&lt;=TODAY(),#REF!,"")</f>
        <v/>
      </c>
      <c r="L1274" s="237" t="str">
        <f t="shared" ca="1" si="271"/>
        <v/>
      </c>
      <c r="M1274" s="189" t="str">
        <f t="shared" ca="1" si="266"/>
        <v/>
      </c>
      <c r="N1274" s="189" t="str">
        <f t="shared" ca="1" si="261"/>
        <v/>
      </c>
      <c r="O1274" s="237" t="str">
        <f ca="1">IF(O$5&lt;=TODAY(),#REF!,"")</f>
        <v/>
      </c>
      <c r="P1274" s="237" t="str">
        <f t="shared" ca="1" si="270"/>
        <v/>
      </c>
      <c r="Q1274" s="189" t="str">
        <f t="shared" ca="1" si="272"/>
        <v/>
      </c>
      <c r="R1274" s="183">
        <v>0</v>
      </c>
    </row>
    <row r="1275" spans="9:18">
      <c r="I1275" s="188">
        <f t="shared" si="273"/>
        <v>0</v>
      </c>
      <c r="J1275" s="189" t="str">
        <f t="shared" ca="1" si="262"/>
        <v/>
      </c>
      <c r="K1275" s="237" t="str">
        <f ca="1">IF(K$5&lt;=TODAY(),#REF!,"")</f>
        <v/>
      </c>
      <c r="L1275" s="237" t="str">
        <f t="shared" ca="1" si="271"/>
        <v/>
      </c>
      <c r="M1275" s="189" t="str">
        <f t="shared" ca="1" si="266"/>
        <v/>
      </c>
      <c r="N1275" s="189" t="str">
        <f t="shared" ca="1" si="261"/>
        <v/>
      </c>
      <c r="O1275" s="237" t="str">
        <f ca="1">IF(O$5&lt;=TODAY(),#REF!,"")</f>
        <v/>
      </c>
      <c r="P1275" s="237" t="str">
        <f t="shared" ca="1" si="270"/>
        <v/>
      </c>
      <c r="Q1275" s="189" t="str">
        <f t="shared" ca="1" si="272"/>
        <v/>
      </c>
      <c r="R1275" s="183">
        <v>0</v>
      </c>
    </row>
    <row r="1276" spans="9:18">
      <c r="I1276" s="188">
        <f t="shared" si="273"/>
        <v>0</v>
      </c>
      <c r="J1276" s="189" t="str">
        <f t="shared" ca="1" si="262"/>
        <v/>
      </c>
      <c r="K1276" s="237" t="str">
        <f ca="1">IF(K$5&lt;=TODAY(),#REF!,"")</f>
        <v/>
      </c>
      <c r="L1276" s="237" t="str">
        <f t="shared" ca="1" si="271"/>
        <v/>
      </c>
      <c r="M1276" s="189" t="str">
        <f t="shared" ca="1" si="266"/>
        <v/>
      </c>
      <c r="N1276" s="189" t="str">
        <f t="shared" ca="1" si="261"/>
        <v/>
      </c>
      <c r="O1276" s="237" t="str">
        <f ca="1">IF(O$5&lt;=TODAY(),#REF!,"")</f>
        <v/>
      </c>
      <c r="P1276" s="237" t="str">
        <f t="shared" ca="1" si="270"/>
        <v/>
      </c>
      <c r="Q1276" s="189" t="str">
        <f t="shared" ca="1" si="272"/>
        <v/>
      </c>
      <c r="R1276" s="183">
        <v>0</v>
      </c>
    </row>
    <row r="1277" spans="9:18">
      <c r="I1277" s="188">
        <f t="shared" si="273"/>
        <v>0</v>
      </c>
      <c r="J1277" s="189" t="str">
        <f t="shared" ca="1" si="262"/>
        <v/>
      </c>
      <c r="K1277" s="237" t="str">
        <f ca="1">IF(K$5&lt;=TODAY(),#REF!,"")</f>
        <v/>
      </c>
      <c r="L1277" s="237" t="str">
        <f t="shared" ca="1" si="271"/>
        <v/>
      </c>
      <c r="M1277" s="189" t="str">
        <f t="shared" ca="1" si="266"/>
        <v/>
      </c>
      <c r="N1277" s="189" t="str">
        <f t="shared" ca="1" si="261"/>
        <v/>
      </c>
      <c r="O1277" s="237" t="str">
        <f ca="1">IF(O$5&lt;=TODAY(),#REF!,"")</f>
        <v/>
      </c>
      <c r="P1277" s="237" t="str">
        <f t="shared" ca="1" si="270"/>
        <v/>
      </c>
      <c r="Q1277" s="189" t="str">
        <f t="shared" ca="1" si="272"/>
        <v/>
      </c>
      <c r="R1277" s="183">
        <v>0</v>
      </c>
    </row>
    <row r="1278" spans="9:18">
      <c r="I1278" s="188">
        <f t="shared" si="273"/>
        <v>0</v>
      </c>
      <c r="J1278" s="189" t="str">
        <f t="shared" ca="1" si="262"/>
        <v/>
      </c>
      <c r="K1278" s="237" t="str">
        <f ca="1">IF(K$5&lt;=TODAY(),#REF!,"")</f>
        <v/>
      </c>
      <c r="L1278" s="237" t="str">
        <f t="shared" ca="1" si="271"/>
        <v/>
      </c>
      <c r="M1278" s="189" t="str">
        <f t="shared" ca="1" si="266"/>
        <v/>
      </c>
      <c r="N1278" s="189" t="str">
        <f t="shared" ca="1" si="261"/>
        <v/>
      </c>
      <c r="O1278" s="237" t="str">
        <f ca="1">IF(O$5&lt;=TODAY(),#REF!,"")</f>
        <v/>
      </c>
      <c r="P1278" s="237" t="str">
        <f t="shared" ca="1" si="270"/>
        <v/>
      </c>
      <c r="Q1278" s="189" t="str">
        <f t="shared" ca="1" si="272"/>
        <v/>
      </c>
      <c r="R1278" s="183">
        <v>0</v>
      </c>
    </row>
    <row r="1279" spans="9:18">
      <c r="I1279" s="188">
        <f t="shared" si="273"/>
        <v>0</v>
      </c>
      <c r="J1279" s="189" t="str">
        <f t="shared" ca="1" si="262"/>
        <v/>
      </c>
      <c r="K1279" s="237" t="str">
        <f ca="1">IF(K$5&lt;=TODAY(),#REF!,"")</f>
        <v/>
      </c>
      <c r="L1279" s="237" t="str">
        <f t="shared" ca="1" si="271"/>
        <v/>
      </c>
      <c r="M1279" s="189" t="str">
        <f t="shared" ca="1" si="266"/>
        <v/>
      </c>
      <c r="N1279" s="189" t="str">
        <f t="shared" ca="1" si="261"/>
        <v/>
      </c>
      <c r="O1279" s="237" t="str">
        <f ca="1">IF(O$5&lt;=TODAY(),#REF!,"")</f>
        <v/>
      </c>
      <c r="P1279" s="237" t="str">
        <f t="shared" ca="1" si="270"/>
        <v/>
      </c>
      <c r="Q1279" s="189" t="str">
        <f t="shared" ca="1" si="272"/>
        <v/>
      </c>
      <c r="R1279" s="183">
        <v>0</v>
      </c>
    </row>
    <row r="1280" spans="9:18">
      <c r="I1280" s="188">
        <f t="shared" si="273"/>
        <v>0</v>
      </c>
      <c r="J1280" s="189" t="str">
        <f t="shared" ca="1" si="262"/>
        <v/>
      </c>
      <c r="K1280" s="237" t="str">
        <f ca="1">IF(K$5&lt;=TODAY(),#REF!,"")</f>
        <v/>
      </c>
      <c r="L1280" s="237" t="str">
        <f t="shared" ca="1" si="271"/>
        <v/>
      </c>
      <c r="M1280" s="189" t="str">
        <f t="shared" ca="1" si="266"/>
        <v/>
      </c>
      <c r="N1280" s="189" t="str">
        <f t="shared" ca="1" si="261"/>
        <v/>
      </c>
      <c r="O1280" s="237" t="str">
        <f ca="1">IF(O$5&lt;=TODAY(),#REF!,"")</f>
        <v/>
      </c>
      <c r="P1280" s="237" t="str">
        <f t="shared" ca="1" si="270"/>
        <v/>
      </c>
      <c r="Q1280" s="189" t="str">
        <f t="shared" ca="1" si="272"/>
        <v/>
      </c>
      <c r="R1280" s="183">
        <v>0</v>
      </c>
    </row>
    <row r="1281" spans="9:18">
      <c r="I1281" s="188">
        <f t="shared" si="273"/>
        <v>0</v>
      </c>
      <c r="J1281" s="189" t="str">
        <f t="shared" ca="1" si="262"/>
        <v/>
      </c>
      <c r="K1281" s="237" t="str">
        <f ca="1">IF(K$5&lt;=TODAY(),#REF!,"")</f>
        <v/>
      </c>
      <c r="L1281" s="237" t="str">
        <f t="shared" ca="1" si="271"/>
        <v/>
      </c>
      <c r="M1281" s="189" t="str">
        <f t="shared" ca="1" si="266"/>
        <v/>
      </c>
      <c r="N1281" s="189" t="str">
        <f t="shared" ref="N1281:N1344" ca="1" si="274">IF(N$5&lt;=TODAY(),M1281,"")</f>
        <v/>
      </c>
      <c r="O1281" s="237" t="str">
        <f ca="1">IF(O$5&lt;=TODAY(),#REF!,"")</f>
        <v/>
      </c>
      <c r="P1281" s="237" t="str">
        <f t="shared" ca="1" si="270"/>
        <v/>
      </c>
      <c r="Q1281" s="189" t="str">
        <f t="shared" ca="1" si="272"/>
        <v/>
      </c>
      <c r="R1281" s="183">
        <v>0</v>
      </c>
    </row>
    <row r="1282" spans="9:18">
      <c r="I1282" s="188">
        <f t="shared" si="273"/>
        <v>0</v>
      </c>
      <c r="J1282" s="189" t="str">
        <f t="shared" ca="1" si="262"/>
        <v/>
      </c>
      <c r="K1282" s="237" t="str">
        <f ca="1">IF(K$5&lt;=TODAY(),#REF!,"")</f>
        <v/>
      </c>
      <c r="L1282" s="237" t="str">
        <f t="shared" ca="1" si="271"/>
        <v/>
      </c>
      <c r="M1282" s="189" t="str">
        <f t="shared" ca="1" si="266"/>
        <v/>
      </c>
      <c r="N1282" s="189" t="str">
        <f t="shared" ca="1" si="274"/>
        <v/>
      </c>
      <c r="O1282" s="237" t="str">
        <f ca="1">IF(O$5&lt;=TODAY(),#REF!,"")</f>
        <v/>
      </c>
      <c r="P1282" s="237" t="str">
        <f t="shared" ref="P1282:P1301" ca="1" si="275">IF(P$5&lt;=TODAY(),O1282,"")</f>
        <v/>
      </c>
      <c r="Q1282" s="189" t="str">
        <f t="shared" ca="1" si="272"/>
        <v/>
      </c>
      <c r="R1282" s="183">
        <v>0</v>
      </c>
    </row>
    <row r="1283" spans="9:18">
      <c r="I1283" s="188">
        <f t="shared" si="273"/>
        <v>0</v>
      </c>
      <c r="J1283" s="189" t="str">
        <f t="shared" ca="1" si="262"/>
        <v/>
      </c>
      <c r="K1283" s="237" t="str">
        <f ca="1">IF(K$5&lt;=TODAY(),#REF!,"")</f>
        <v/>
      </c>
      <c r="L1283" s="237" t="str">
        <f t="shared" ca="1" si="271"/>
        <v/>
      </c>
      <c r="M1283" s="189" t="str">
        <f t="shared" ca="1" si="266"/>
        <v/>
      </c>
      <c r="N1283" s="189" t="str">
        <f t="shared" ca="1" si="274"/>
        <v/>
      </c>
      <c r="O1283" s="237" t="str">
        <f ca="1">IF(O$5&lt;=TODAY(),#REF!,"")</f>
        <v/>
      </c>
      <c r="P1283" s="237" t="str">
        <f t="shared" ca="1" si="275"/>
        <v/>
      </c>
      <c r="Q1283" s="189" t="str">
        <f t="shared" ca="1" si="272"/>
        <v/>
      </c>
      <c r="R1283" s="183">
        <v>0</v>
      </c>
    </row>
    <row r="1284" spans="9:18">
      <c r="I1284" s="188">
        <f t="shared" si="273"/>
        <v>0</v>
      </c>
      <c r="J1284" s="189" t="str">
        <f t="shared" ca="1" si="262"/>
        <v/>
      </c>
      <c r="K1284" s="237" t="str">
        <f ca="1">IF(K$5&lt;=TODAY(),#REF!,"")</f>
        <v/>
      </c>
      <c r="L1284" s="237" t="str">
        <f t="shared" ref="L1284:L1303" ca="1" si="276">IF(L$5&lt;=TODAY(),K1284,"")</f>
        <v/>
      </c>
      <c r="M1284" s="189" t="str">
        <f t="shared" ca="1" si="266"/>
        <v/>
      </c>
      <c r="N1284" s="189" t="str">
        <f t="shared" ca="1" si="274"/>
        <v/>
      </c>
      <c r="O1284" s="237" t="str">
        <f ca="1">IF(O$5&lt;=TODAY(),#REF!,"")</f>
        <v/>
      </c>
      <c r="P1284" s="237" t="str">
        <f t="shared" ca="1" si="275"/>
        <v/>
      </c>
      <c r="Q1284" s="189" t="str">
        <f t="shared" ref="Q1284:Q1303" ca="1" si="277">IF(Q$5&lt;=TODAY(),P1284,"")</f>
        <v/>
      </c>
      <c r="R1284" s="183">
        <v>0</v>
      </c>
    </row>
    <row r="1285" spans="9:18">
      <c r="I1285" s="188">
        <f t="shared" si="273"/>
        <v>0</v>
      </c>
      <c r="J1285" s="189" t="str">
        <f t="shared" ref="J1285:J1348" ca="1" si="278">IF(J$5&lt;=TODAY(),I1285,"")</f>
        <v/>
      </c>
      <c r="K1285" s="237" t="str">
        <f ca="1">IF(K$5&lt;=TODAY(),#REF!,"")</f>
        <v/>
      </c>
      <c r="L1285" s="237" t="str">
        <f t="shared" ca="1" si="276"/>
        <v/>
      </c>
      <c r="M1285" s="189" t="str">
        <f t="shared" ca="1" si="266"/>
        <v/>
      </c>
      <c r="N1285" s="189" t="str">
        <f t="shared" ca="1" si="274"/>
        <v/>
      </c>
      <c r="O1285" s="237" t="str">
        <f ca="1">IF(O$5&lt;=TODAY(),#REF!,"")</f>
        <v/>
      </c>
      <c r="P1285" s="237" t="str">
        <f t="shared" ca="1" si="275"/>
        <v/>
      </c>
      <c r="Q1285" s="189" t="str">
        <f t="shared" ca="1" si="277"/>
        <v/>
      </c>
      <c r="R1285" s="183">
        <v>0</v>
      </c>
    </row>
    <row r="1286" spans="9:18">
      <c r="I1286" s="188">
        <f t="shared" si="273"/>
        <v>0</v>
      </c>
      <c r="J1286" s="189" t="str">
        <f t="shared" ca="1" si="278"/>
        <v/>
      </c>
      <c r="K1286" s="237" t="str">
        <f ca="1">IF(K$5&lt;=TODAY(),#REF!,"")</f>
        <v/>
      </c>
      <c r="L1286" s="237" t="str">
        <f t="shared" ca="1" si="276"/>
        <v/>
      </c>
      <c r="M1286" s="189" t="str">
        <f t="shared" ca="1" si="266"/>
        <v/>
      </c>
      <c r="N1286" s="189" t="str">
        <f t="shared" ca="1" si="274"/>
        <v/>
      </c>
      <c r="O1286" s="237" t="str">
        <f ca="1">IF(O$5&lt;=TODAY(),#REF!,"")</f>
        <v/>
      </c>
      <c r="P1286" s="237" t="str">
        <f t="shared" ca="1" si="275"/>
        <v/>
      </c>
      <c r="Q1286" s="189" t="str">
        <f t="shared" ca="1" si="277"/>
        <v/>
      </c>
      <c r="R1286" s="183">
        <v>0</v>
      </c>
    </row>
    <row r="1287" spans="9:18">
      <c r="I1287" s="188">
        <f t="shared" si="273"/>
        <v>0</v>
      </c>
      <c r="J1287" s="189" t="str">
        <f t="shared" ca="1" si="278"/>
        <v/>
      </c>
      <c r="K1287" s="237" t="str">
        <f ca="1">IF(K$5&lt;=TODAY(),#REF!,"")</f>
        <v/>
      </c>
      <c r="L1287" s="237" t="str">
        <f t="shared" ca="1" si="276"/>
        <v/>
      </c>
      <c r="M1287" s="189" t="str">
        <f t="shared" ca="1" si="266"/>
        <v/>
      </c>
      <c r="N1287" s="189" t="str">
        <f t="shared" ca="1" si="274"/>
        <v/>
      </c>
      <c r="O1287" s="237" t="str">
        <f ca="1">IF(O$5&lt;=TODAY(),#REF!,"")</f>
        <v/>
      </c>
      <c r="P1287" s="237" t="str">
        <f t="shared" ca="1" si="275"/>
        <v/>
      </c>
      <c r="Q1287" s="189" t="str">
        <f t="shared" ca="1" si="277"/>
        <v/>
      </c>
      <c r="R1287" s="183">
        <v>0</v>
      </c>
    </row>
    <row r="1288" spans="9:18">
      <c r="I1288" s="188">
        <f t="shared" si="273"/>
        <v>0</v>
      </c>
      <c r="J1288" s="189" t="str">
        <f t="shared" ca="1" si="278"/>
        <v/>
      </c>
      <c r="K1288" s="237" t="str">
        <f ca="1">IF(K$5&lt;=TODAY(),#REF!,"")</f>
        <v/>
      </c>
      <c r="L1288" s="237" t="str">
        <f t="shared" ca="1" si="276"/>
        <v/>
      </c>
      <c r="M1288" s="189" t="str">
        <f t="shared" ca="1" si="266"/>
        <v/>
      </c>
      <c r="N1288" s="189" t="str">
        <f t="shared" ca="1" si="274"/>
        <v/>
      </c>
      <c r="O1288" s="237" t="str">
        <f ca="1">IF(O$5&lt;=TODAY(),#REF!,"")</f>
        <v/>
      </c>
      <c r="P1288" s="237" t="str">
        <f t="shared" ca="1" si="275"/>
        <v/>
      </c>
      <c r="Q1288" s="189" t="str">
        <f t="shared" ca="1" si="277"/>
        <v/>
      </c>
      <c r="R1288" s="183">
        <v>0</v>
      </c>
    </row>
    <row r="1289" spans="9:18">
      <c r="I1289" s="188">
        <f t="shared" si="273"/>
        <v>0</v>
      </c>
      <c r="J1289" s="189" t="str">
        <f t="shared" ca="1" si="278"/>
        <v/>
      </c>
      <c r="K1289" s="237" t="str">
        <f ca="1">IF(K$5&lt;=TODAY(),#REF!,"")</f>
        <v/>
      </c>
      <c r="L1289" s="237" t="str">
        <f t="shared" ca="1" si="276"/>
        <v/>
      </c>
      <c r="M1289" s="189" t="str">
        <f t="shared" ref="M1289:M1352" ca="1" si="279">IF(M$5&lt;=TODAY(),L1289,"")</f>
        <v/>
      </c>
      <c r="N1289" s="189" t="str">
        <f t="shared" ca="1" si="274"/>
        <v/>
      </c>
      <c r="O1289" s="237" t="str">
        <f ca="1">IF(O$5&lt;=TODAY(),#REF!,"")</f>
        <v/>
      </c>
      <c r="P1289" s="237" t="str">
        <f t="shared" ca="1" si="275"/>
        <v/>
      </c>
      <c r="Q1289" s="189" t="str">
        <f t="shared" ca="1" si="277"/>
        <v/>
      </c>
      <c r="R1289" s="183">
        <v>0</v>
      </c>
    </row>
    <row r="1290" spans="9:18">
      <c r="I1290" s="188">
        <f t="shared" si="273"/>
        <v>0</v>
      </c>
      <c r="J1290" s="189" t="str">
        <f t="shared" ca="1" si="278"/>
        <v/>
      </c>
      <c r="K1290" s="237" t="str">
        <f ca="1">IF(K$5&lt;=TODAY(),#REF!,"")</f>
        <v/>
      </c>
      <c r="L1290" s="237" t="str">
        <f t="shared" ca="1" si="276"/>
        <v/>
      </c>
      <c r="M1290" s="189" t="str">
        <f t="shared" ca="1" si="279"/>
        <v/>
      </c>
      <c r="N1290" s="189" t="str">
        <f t="shared" ca="1" si="274"/>
        <v/>
      </c>
      <c r="O1290" s="237" t="str">
        <f ca="1">IF(O$5&lt;=TODAY(),#REF!,"")</f>
        <v/>
      </c>
      <c r="P1290" s="237" t="str">
        <f t="shared" ca="1" si="275"/>
        <v/>
      </c>
      <c r="Q1290" s="189" t="str">
        <f t="shared" ca="1" si="277"/>
        <v/>
      </c>
      <c r="R1290" s="183">
        <v>0</v>
      </c>
    </row>
    <row r="1291" spans="9:18">
      <c r="I1291" s="188">
        <f t="shared" si="273"/>
        <v>0</v>
      </c>
      <c r="J1291" s="189" t="str">
        <f t="shared" ca="1" si="278"/>
        <v/>
      </c>
      <c r="K1291" s="237" t="str">
        <f ca="1">IF(K$5&lt;=TODAY(),#REF!,"")</f>
        <v/>
      </c>
      <c r="L1291" s="237" t="str">
        <f t="shared" ca="1" si="276"/>
        <v/>
      </c>
      <c r="M1291" s="189" t="str">
        <f t="shared" ca="1" si="279"/>
        <v/>
      </c>
      <c r="N1291" s="189" t="str">
        <f t="shared" ca="1" si="274"/>
        <v/>
      </c>
      <c r="O1291" s="237" t="str">
        <f ca="1">IF(O$5&lt;=TODAY(),#REF!,"")</f>
        <v/>
      </c>
      <c r="P1291" s="237" t="str">
        <f t="shared" ca="1" si="275"/>
        <v/>
      </c>
      <c r="Q1291" s="189" t="str">
        <f t="shared" ca="1" si="277"/>
        <v/>
      </c>
      <c r="R1291" s="183">
        <v>0</v>
      </c>
    </row>
    <row r="1292" spans="9:18">
      <c r="I1292" s="188">
        <f t="shared" si="273"/>
        <v>0</v>
      </c>
      <c r="J1292" s="189" t="str">
        <f t="shared" ca="1" si="278"/>
        <v/>
      </c>
      <c r="K1292" s="237" t="str">
        <f ca="1">IF(K$5&lt;=TODAY(),#REF!,"")</f>
        <v/>
      </c>
      <c r="L1292" s="237" t="str">
        <f t="shared" ca="1" si="276"/>
        <v/>
      </c>
      <c r="M1292" s="189" t="str">
        <f t="shared" ca="1" si="279"/>
        <v/>
      </c>
      <c r="N1292" s="189" t="str">
        <f t="shared" ca="1" si="274"/>
        <v/>
      </c>
      <c r="O1292" s="237" t="str">
        <f ca="1">IF(O$5&lt;=TODAY(),#REF!,"")</f>
        <v/>
      </c>
      <c r="P1292" s="237" t="str">
        <f t="shared" ca="1" si="275"/>
        <v/>
      </c>
      <c r="Q1292" s="189" t="str">
        <f t="shared" ca="1" si="277"/>
        <v/>
      </c>
      <c r="R1292" s="183">
        <v>0</v>
      </c>
    </row>
    <row r="1293" spans="9:18">
      <c r="I1293" s="188">
        <f t="shared" si="273"/>
        <v>0</v>
      </c>
      <c r="J1293" s="189" t="str">
        <f t="shared" ca="1" si="278"/>
        <v/>
      </c>
      <c r="K1293" s="237" t="str">
        <f ca="1">IF(K$5&lt;=TODAY(),#REF!,"")</f>
        <v/>
      </c>
      <c r="L1293" s="237" t="str">
        <f t="shared" ca="1" si="276"/>
        <v/>
      </c>
      <c r="M1293" s="189" t="str">
        <f t="shared" ca="1" si="279"/>
        <v/>
      </c>
      <c r="N1293" s="189" t="str">
        <f t="shared" ca="1" si="274"/>
        <v/>
      </c>
      <c r="O1293" s="237" t="str">
        <f ca="1">IF(O$5&lt;=TODAY(),#REF!,"")</f>
        <v/>
      </c>
      <c r="P1293" s="237" t="str">
        <f t="shared" ca="1" si="275"/>
        <v/>
      </c>
      <c r="Q1293" s="189" t="str">
        <f t="shared" ca="1" si="277"/>
        <v/>
      </c>
      <c r="R1293" s="183">
        <v>0</v>
      </c>
    </row>
    <row r="1294" spans="9:18">
      <c r="I1294" s="188">
        <f t="shared" si="273"/>
        <v>0</v>
      </c>
      <c r="J1294" s="189" t="str">
        <f t="shared" ca="1" si="278"/>
        <v/>
      </c>
      <c r="K1294" s="237" t="str">
        <f ca="1">IF(K$5&lt;=TODAY(),#REF!,"")</f>
        <v/>
      </c>
      <c r="L1294" s="237" t="str">
        <f t="shared" ca="1" si="276"/>
        <v/>
      </c>
      <c r="M1294" s="189" t="str">
        <f t="shared" ca="1" si="279"/>
        <v/>
      </c>
      <c r="N1294" s="189" t="str">
        <f t="shared" ca="1" si="274"/>
        <v/>
      </c>
      <c r="O1294" s="237" t="str">
        <f ca="1">IF(O$5&lt;=TODAY(),#REF!,"")</f>
        <v/>
      </c>
      <c r="P1294" s="237" t="str">
        <f t="shared" ca="1" si="275"/>
        <v/>
      </c>
      <c r="Q1294" s="189" t="str">
        <f t="shared" ca="1" si="277"/>
        <v/>
      </c>
      <c r="R1294" s="183">
        <v>0</v>
      </c>
    </row>
    <row r="1295" spans="9:18">
      <c r="I1295" s="188">
        <f t="shared" si="273"/>
        <v>0</v>
      </c>
      <c r="J1295" s="189" t="str">
        <f t="shared" ca="1" si="278"/>
        <v/>
      </c>
      <c r="K1295" s="237" t="str">
        <f ca="1">IF(K$5&lt;=TODAY(),#REF!,"")</f>
        <v/>
      </c>
      <c r="L1295" s="237" t="str">
        <f t="shared" ca="1" si="276"/>
        <v/>
      </c>
      <c r="M1295" s="189" t="str">
        <f t="shared" ca="1" si="279"/>
        <v/>
      </c>
      <c r="N1295" s="189" t="str">
        <f t="shared" ca="1" si="274"/>
        <v/>
      </c>
      <c r="O1295" s="237" t="str">
        <f ca="1">IF(O$5&lt;=TODAY(),#REF!,"")</f>
        <v/>
      </c>
      <c r="P1295" s="237" t="str">
        <f t="shared" ca="1" si="275"/>
        <v/>
      </c>
      <c r="Q1295" s="189" t="str">
        <f t="shared" ca="1" si="277"/>
        <v/>
      </c>
      <c r="R1295" s="183">
        <v>0</v>
      </c>
    </row>
    <row r="1296" spans="9:18">
      <c r="I1296" s="188">
        <f t="shared" si="273"/>
        <v>0</v>
      </c>
      <c r="J1296" s="189" t="str">
        <f t="shared" ca="1" si="278"/>
        <v/>
      </c>
      <c r="K1296" s="237" t="str">
        <f ca="1">IF(K$5&lt;=TODAY(),#REF!,"")</f>
        <v/>
      </c>
      <c r="L1296" s="237" t="str">
        <f t="shared" ca="1" si="276"/>
        <v/>
      </c>
      <c r="M1296" s="189" t="str">
        <f t="shared" ca="1" si="279"/>
        <v/>
      </c>
      <c r="N1296" s="189" t="str">
        <f t="shared" ca="1" si="274"/>
        <v/>
      </c>
      <c r="O1296" s="237" t="str">
        <f ca="1">IF(O$5&lt;=TODAY(),#REF!,"")</f>
        <v/>
      </c>
      <c r="P1296" s="237" t="str">
        <f t="shared" ca="1" si="275"/>
        <v/>
      </c>
      <c r="Q1296" s="189" t="str">
        <f t="shared" ca="1" si="277"/>
        <v/>
      </c>
      <c r="R1296" s="183">
        <v>0</v>
      </c>
    </row>
    <row r="1297" spans="9:18">
      <c r="I1297" s="188">
        <f t="shared" si="273"/>
        <v>0</v>
      </c>
      <c r="J1297" s="189" t="str">
        <f t="shared" ca="1" si="278"/>
        <v/>
      </c>
      <c r="K1297" s="237" t="str">
        <f ca="1">IF(K$5&lt;=TODAY(),#REF!,"")</f>
        <v/>
      </c>
      <c r="L1297" s="237" t="str">
        <f t="shared" ca="1" si="276"/>
        <v/>
      </c>
      <c r="M1297" s="189" t="str">
        <f t="shared" ca="1" si="279"/>
        <v/>
      </c>
      <c r="N1297" s="189" t="str">
        <f t="shared" ca="1" si="274"/>
        <v/>
      </c>
      <c r="O1297" s="237" t="str">
        <f ca="1">IF(O$5&lt;=TODAY(),#REF!,"")</f>
        <v/>
      </c>
      <c r="P1297" s="237" t="str">
        <f t="shared" ca="1" si="275"/>
        <v/>
      </c>
      <c r="Q1297" s="189" t="str">
        <f t="shared" ca="1" si="277"/>
        <v/>
      </c>
      <c r="R1297" s="183">
        <v>0</v>
      </c>
    </row>
    <row r="1298" spans="9:18">
      <c r="I1298" s="188">
        <f t="shared" si="273"/>
        <v>0</v>
      </c>
      <c r="J1298" s="189" t="str">
        <f t="shared" ca="1" si="278"/>
        <v/>
      </c>
      <c r="K1298" s="237" t="str">
        <f ca="1">IF(K$5&lt;=TODAY(),#REF!,"")</f>
        <v/>
      </c>
      <c r="L1298" s="237" t="str">
        <f t="shared" ca="1" si="276"/>
        <v/>
      </c>
      <c r="M1298" s="189" t="str">
        <f t="shared" ca="1" si="279"/>
        <v/>
      </c>
      <c r="N1298" s="189" t="str">
        <f t="shared" ca="1" si="274"/>
        <v/>
      </c>
      <c r="O1298" s="237" t="str">
        <f ca="1">IF(O$5&lt;=TODAY(),#REF!,"")</f>
        <v/>
      </c>
      <c r="P1298" s="237" t="str">
        <f t="shared" ca="1" si="275"/>
        <v/>
      </c>
      <c r="Q1298" s="189" t="str">
        <f t="shared" ca="1" si="277"/>
        <v/>
      </c>
      <c r="R1298" s="183">
        <v>0</v>
      </c>
    </row>
    <row r="1299" spans="9:18">
      <c r="I1299" s="188">
        <f t="shared" si="273"/>
        <v>0</v>
      </c>
      <c r="J1299" s="189" t="str">
        <f t="shared" ca="1" si="278"/>
        <v/>
      </c>
      <c r="K1299" s="237" t="str">
        <f ca="1">IF(K$5&lt;=TODAY(),#REF!,"")</f>
        <v/>
      </c>
      <c r="L1299" s="237" t="str">
        <f t="shared" ca="1" si="276"/>
        <v/>
      </c>
      <c r="M1299" s="189" t="str">
        <f t="shared" ca="1" si="279"/>
        <v/>
      </c>
      <c r="N1299" s="189" t="str">
        <f t="shared" ca="1" si="274"/>
        <v/>
      </c>
      <c r="O1299" s="237" t="str">
        <f ca="1">IF(O$5&lt;=TODAY(),#REF!,"")</f>
        <v/>
      </c>
      <c r="P1299" s="237" t="str">
        <f t="shared" ca="1" si="275"/>
        <v/>
      </c>
      <c r="Q1299" s="189" t="str">
        <f t="shared" ca="1" si="277"/>
        <v/>
      </c>
      <c r="R1299" s="183">
        <v>0</v>
      </c>
    </row>
    <row r="1300" spans="9:18">
      <c r="I1300" s="188">
        <f t="shared" si="273"/>
        <v>0</v>
      </c>
      <c r="J1300" s="189" t="str">
        <f t="shared" ca="1" si="278"/>
        <v/>
      </c>
      <c r="K1300" s="237" t="str">
        <f ca="1">IF(K$5&lt;=TODAY(),#REF!,"")</f>
        <v/>
      </c>
      <c r="L1300" s="237" t="str">
        <f t="shared" ca="1" si="276"/>
        <v/>
      </c>
      <c r="M1300" s="189" t="str">
        <f t="shared" ca="1" si="279"/>
        <v/>
      </c>
      <c r="N1300" s="189" t="str">
        <f t="shared" ca="1" si="274"/>
        <v/>
      </c>
      <c r="O1300" s="237" t="str">
        <f ca="1">IF(O$5&lt;=TODAY(),#REF!,"")</f>
        <v/>
      </c>
      <c r="P1300" s="237" t="str">
        <f t="shared" ca="1" si="275"/>
        <v/>
      </c>
      <c r="Q1300" s="189" t="str">
        <f t="shared" ca="1" si="277"/>
        <v/>
      </c>
      <c r="R1300" s="183">
        <v>0</v>
      </c>
    </row>
    <row r="1301" spans="9:18">
      <c r="I1301" s="188">
        <f t="shared" si="273"/>
        <v>0</v>
      </c>
      <c r="J1301" s="189" t="str">
        <f t="shared" ca="1" si="278"/>
        <v/>
      </c>
      <c r="K1301" s="237" t="str">
        <f ca="1">IF(K$5&lt;=TODAY(),#REF!,"")</f>
        <v/>
      </c>
      <c r="L1301" s="237" t="str">
        <f t="shared" ca="1" si="276"/>
        <v/>
      </c>
      <c r="M1301" s="189" t="str">
        <f t="shared" ca="1" si="279"/>
        <v/>
      </c>
      <c r="N1301" s="189" t="str">
        <f t="shared" ca="1" si="274"/>
        <v/>
      </c>
      <c r="O1301" s="237" t="str">
        <f ca="1">IF(O$5&lt;=TODAY(),#REF!,"")</f>
        <v/>
      </c>
      <c r="P1301" s="237" t="str">
        <f t="shared" ca="1" si="275"/>
        <v/>
      </c>
      <c r="Q1301" s="189" t="str">
        <f t="shared" ca="1" si="277"/>
        <v/>
      </c>
      <c r="R1301" s="183">
        <v>0</v>
      </c>
    </row>
    <row r="1302" spans="9:18">
      <c r="I1302" s="188">
        <f t="shared" si="273"/>
        <v>0</v>
      </c>
      <c r="J1302" s="189" t="str">
        <f t="shared" ca="1" si="278"/>
        <v/>
      </c>
      <c r="K1302" s="237" t="str">
        <f ca="1">IF(K$5&lt;=TODAY(),#REF!,"")</f>
        <v/>
      </c>
      <c r="L1302" s="237" t="str">
        <f t="shared" ca="1" si="276"/>
        <v/>
      </c>
      <c r="M1302" s="189" t="str">
        <f t="shared" ca="1" si="279"/>
        <v/>
      </c>
      <c r="N1302" s="189" t="str">
        <f t="shared" ca="1" si="274"/>
        <v/>
      </c>
      <c r="O1302" s="237" t="str">
        <f ca="1">IF(O$5&lt;=TODAY(),#REF!,"")</f>
        <v/>
      </c>
      <c r="P1302" s="237" t="str">
        <f t="shared" ref="P1302:P1321" ca="1" si="280">IF(P$5&lt;=TODAY(),O1302,"")</f>
        <v/>
      </c>
      <c r="Q1302" s="189" t="str">
        <f t="shared" ca="1" si="277"/>
        <v/>
      </c>
      <c r="R1302" s="183">
        <v>0</v>
      </c>
    </row>
    <row r="1303" spans="9:18">
      <c r="I1303" s="188">
        <f t="shared" si="273"/>
        <v>0</v>
      </c>
      <c r="J1303" s="189" t="str">
        <f t="shared" ca="1" si="278"/>
        <v/>
      </c>
      <c r="K1303" s="237" t="str">
        <f ca="1">IF(K$5&lt;=TODAY(),#REF!,"")</f>
        <v/>
      </c>
      <c r="L1303" s="237" t="str">
        <f t="shared" ca="1" si="276"/>
        <v/>
      </c>
      <c r="M1303" s="189" t="str">
        <f t="shared" ca="1" si="279"/>
        <v/>
      </c>
      <c r="N1303" s="189" t="str">
        <f t="shared" ca="1" si="274"/>
        <v/>
      </c>
      <c r="O1303" s="237" t="str">
        <f ca="1">IF(O$5&lt;=TODAY(),#REF!,"")</f>
        <v/>
      </c>
      <c r="P1303" s="237" t="str">
        <f t="shared" ca="1" si="280"/>
        <v/>
      </c>
      <c r="Q1303" s="189" t="str">
        <f t="shared" ca="1" si="277"/>
        <v/>
      </c>
      <c r="R1303" s="183">
        <v>0</v>
      </c>
    </row>
    <row r="1304" spans="9:18">
      <c r="I1304" s="188">
        <f t="shared" si="273"/>
        <v>0</v>
      </c>
      <c r="J1304" s="189" t="str">
        <f t="shared" ca="1" si="278"/>
        <v/>
      </c>
      <c r="K1304" s="237" t="str">
        <f ca="1">IF(K$5&lt;=TODAY(),#REF!,"")</f>
        <v/>
      </c>
      <c r="L1304" s="237" t="str">
        <f t="shared" ref="L1304:L1323" ca="1" si="281">IF(L$5&lt;=TODAY(),K1304,"")</f>
        <v/>
      </c>
      <c r="M1304" s="189" t="str">
        <f t="shared" ca="1" si="279"/>
        <v/>
      </c>
      <c r="N1304" s="189" t="str">
        <f t="shared" ca="1" si="274"/>
        <v/>
      </c>
      <c r="O1304" s="237" t="str">
        <f ca="1">IF(O$5&lt;=TODAY(),#REF!,"")</f>
        <v/>
      </c>
      <c r="P1304" s="237" t="str">
        <f t="shared" ca="1" si="280"/>
        <v/>
      </c>
      <c r="Q1304" s="189" t="str">
        <f t="shared" ref="Q1304:Q1323" ca="1" si="282">IF(Q$5&lt;=TODAY(),P1304,"")</f>
        <v/>
      </c>
      <c r="R1304" s="183">
        <v>0</v>
      </c>
    </row>
    <row r="1305" spans="9:18">
      <c r="I1305" s="188">
        <f t="shared" si="273"/>
        <v>0</v>
      </c>
      <c r="J1305" s="189" t="str">
        <f t="shared" ca="1" si="278"/>
        <v/>
      </c>
      <c r="K1305" s="237" t="str">
        <f ca="1">IF(K$5&lt;=TODAY(),#REF!,"")</f>
        <v/>
      </c>
      <c r="L1305" s="237" t="str">
        <f t="shared" ca="1" si="281"/>
        <v/>
      </c>
      <c r="M1305" s="189" t="str">
        <f t="shared" ca="1" si="279"/>
        <v/>
      </c>
      <c r="N1305" s="189" t="str">
        <f t="shared" ca="1" si="274"/>
        <v/>
      </c>
      <c r="O1305" s="237" t="str">
        <f ca="1">IF(O$5&lt;=TODAY(),#REF!,"")</f>
        <v/>
      </c>
      <c r="P1305" s="237" t="str">
        <f t="shared" ca="1" si="280"/>
        <v/>
      </c>
      <c r="Q1305" s="189" t="str">
        <f t="shared" ca="1" si="282"/>
        <v/>
      </c>
      <c r="R1305" s="183">
        <v>0</v>
      </c>
    </row>
    <row r="1306" spans="9:18">
      <c r="I1306" s="188">
        <f t="shared" si="273"/>
        <v>0</v>
      </c>
      <c r="J1306" s="189" t="str">
        <f t="shared" ca="1" si="278"/>
        <v/>
      </c>
      <c r="K1306" s="237" t="str">
        <f ca="1">IF(K$5&lt;=TODAY(),#REF!,"")</f>
        <v/>
      </c>
      <c r="L1306" s="237" t="str">
        <f t="shared" ca="1" si="281"/>
        <v/>
      </c>
      <c r="M1306" s="189" t="str">
        <f t="shared" ca="1" si="279"/>
        <v/>
      </c>
      <c r="N1306" s="189" t="str">
        <f t="shared" ca="1" si="274"/>
        <v/>
      </c>
      <c r="O1306" s="237" t="str">
        <f ca="1">IF(O$5&lt;=TODAY(),#REF!,"")</f>
        <v/>
      </c>
      <c r="P1306" s="237" t="str">
        <f t="shared" ca="1" si="280"/>
        <v/>
      </c>
      <c r="Q1306" s="189" t="str">
        <f t="shared" ca="1" si="282"/>
        <v/>
      </c>
      <c r="R1306" s="183">
        <v>0</v>
      </c>
    </row>
    <row r="1307" spans="9:18">
      <c r="I1307" s="188">
        <f t="shared" si="273"/>
        <v>0</v>
      </c>
      <c r="J1307" s="189" t="str">
        <f t="shared" ca="1" si="278"/>
        <v/>
      </c>
      <c r="K1307" s="237" t="str">
        <f ca="1">IF(K$5&lt;=TODAY(),#REF!,"")</f>
        <v/>
      </c>
      <c r="L1307" s="237" t="str">
        <f t="shared" ca="1" si="281"/>
        <v/>
      </c>
      <c r="M1307" s="189" t="str">
        <f t="shared" ca="1" si="279"/>
        <v/>
      </c>
      <c r="N1307" s="189" t="str">
        <f t="shared" ca="1" si="274"/>
        <v/>
      </c>
      <c r="O1307" s="237" t="str">
        <f ca="1">IF(O$5&lt;=TODAY(),#REF!,"")</f>
        <v/>
      </c>
      <c r="P1307" s="237" t="str">
        <f t="shared" ca="1" si="280"/>
        <v/>
      </c>
      <c r="Q1307" s="189" t="str">
        <f t="shared" ca="1" si="282"/>
        <v/>
      </c>
      <c r="R1307" s="183">
        <v>0</v>
      </c>
    </row>
    <row r="1308" spans="9:18">
      <c r="I1308" s="188">
        <f t="shared" si="273"/>
        <v>0</v>
      </c>
      <c r="J1308" s="189" t="str">
        <f t="shared" ca="1" si="278"/>
        <v/>
      </c>
      <c r="K1308" s="237" t="str">
        <f ca="1">IF(K$5&lt;=TODAY(),#REF!,"")</f>
        <v/>
      </c>
      <c r="L1308" s="237" t="str">
        <f t="shared" ca="1" si="281"/>
        <v/>
      </c>
      <c r="M1308" s="189" t="str">
        <f t="shared" ca="1" si="279"/>
        <v/>
      </c>
      <c r="N1308" s="189" t="str">
        <f t="shared" ca="1" si="274"/>
        <v/>
      </c>
      <c r="O1308" s="237" t="str">
        <f ca="1">IF(O$5&lt;=TODAY(),#REF!,"")</f>
        <v/>
      </c>
      <c r="P1308" s="237" t="str">
        <f t="shared" ca="1" si="280"/>
        <v/>
      </c>
      <c r="Q1308" s="189" t="str">
        <f t="shared" ca="1" si="282"/>
        <v/>
      </c>
      <c r="R1308" s="183">
        <v>0</v>
      </c>
    </row>
    <row r="1309" spans="9:18">
      <c r="I1309" s="188">
        <f t="shared" si="273"/>
        <v>0</v>
      </c>
      <c r="J1309" s="189" t="str">
        <f t="shared" ca="1" si="278"/>
        <v/>
      </c>
      <c r="K1309" s="237" t="str">
        <f ca="1">IF(K$5&lt;=TODAY(),#REF!,"")</f>
        <v/>
      </c>
      <c r="L1309" s="237" t="str">
        <f t="shared" ca="1" si="281"/>
        <v/>
      </c>
      <c r="M1309" s="189" t="str">
        <f t="shared" ca="1" si="279"/>
        <v/>
      </c>
      <c r="N1309" s="189" t="str">
        <f t="shared" ca="1" si="274"/>
        <v/>
      </c>
      <c r="O1309" s="237" t="str">
        <f ca="1">IF(O$5&lt;=TODAY(),#REF!,"")</f>
        <v/>
      </c>
      <c r="P1309" s="237" t="str">
        <f t="shared" ca="1" si="280"/>
        <v/>
      </c>
      <c r="Q1309" s="189" t="str">
        <f t="shared" ca="1" si="282"/>
        <v/>
      </c>
      <c r="R1309" s="183">
        <v>0</v>
      </c>
    </row>
    <row r="1310" spans="9:18">
      <c r="I1310" s="188">
        <f t="shared" si="273"/>
        <v>0</v>
      </c>
      <c r="J1310" s="189" t="str">
        <f t="shared" ca="1" si="278"/>
        <v/>
      </c>
      <c r="K1310" s="237" t="str">
        <f ca="1">IF(K$5&lt;=TODAY(),#REF!,"")</f>
        <v/>
      </c>
      <c r="L1310" s="237" t="str">
        <f t="shared" ca="1" si="281"/>
        <v/>
      </c>
      <c r="M1310" s="189" t="str">
        <f t="shared" ca="1" si="279"/>
        <v/>
      </c>
      <c r="N1310" s="189" t="str">
        <f t="shared" ca="1" si="274"/>
        <v/>
      </c>
      <c r="O1310" s="237" t="str">
        <f ca="1">IF(O$5&lt;=TODAY(),#REF!,"")</f>
        <v/>
      </c>
      <c r="P1310" s="237" t="str">
        <f t="shared" ca="1" si="280"/>
        <v/>
      </c>
      <c r="Q1310" s="189" t="str">
        <f t="shared" ca="1" si="282"/>
        <v/>
      </c>
      <c r="R1310" s="183">
        <v>0</v>
      </c>
    </row>
    <row r="1311" spans="9:18">
      <c r="I1311" s="188">
        <f t="shared" si="273"/>
        <v>0</v>
      </c>
      <c r="J1311" s="189" t="str">
        <f t="shared" ca="1" si="278"/>
        <v/>
      </c>
      <c r="K1311" s="237" t="str">
        <f ca="1">IF(K$5&lt;=TODAY(),#REF!,"")</f>
        <v/>
      </c>
      <c r="L1311" s="237" t="str">
        <f t="shared" ca="1" si="281"/>
        <v/>
      </c>
      <c r="M1311" s="189" t="str">
        <f t="shared" ca="1" si="279"/>
        <v/>
      </c>
      <c r="N1311" s="189" t="str">
        <f t="shared" ca="1" si="274"/>
        <v/>
      </c>
      <c r="O1311" s="237" t="str">
        <f ca="1">IF(O$5&lt;=TODAY(),#REF!,"")</f>
        <v/>
      </c>
      <c r="P1311" s="237" t="str">
        <f t="shared" ca="1" si="280"/>
        <v/>
      </c>
      <c r="Q1311" s="189" t="str">
        <f t="shared" ca="1" si="282"/>
        <v/>
      </c>
      <c r="R1311" s="183">
        <v>0</v>
      </c>
    </row>
    <row r="1312" spans="9:18">
      <c r="I1312" s="188">
        <f t="shared" si="273"/>
        <v>0</v>
      </c>
      <c r="J1312" s="189" t="str">
        <f t="shared" ca="1" si="278"/>
        <v/>
      </c>
      <c r="K1312" s="237" t="str">
        <f ca="1">IF(K$5&lt;=TODAY(),#REF!,"")</f>
        <v/>
      </c>
      <c r="L1312" s="237" t="str">
        <f t="shared" ca="1" si="281"/>
        <v/>
      </c>
      <c r="M1312" s="189" t="str">
        <f t="shared" ca="1" si="279"/>
        <v/>
      </c>
      <c r="N1312" s="189" t="str">
        <f t="shared" ca="1" si="274"/>
        <v/>
      </c>
      <c r="O1312" s="237" t="str">
        <f ca="1">IF(O$5&lt;=TODAY(),#REF!,"")</f>
        <v/>
      </c>
      <c r="P1312" s="237" t="str">
        <f t="shared" ca="1" si="280"/>
        <v/>
      </c>
      <c r="Q1312" s="189" t="str">
        <f t="shared" ca="1" si="282"/>
        <v/>
      </c>
      <c r="R1312" s="183">
        <v>0</v>
      </c>
    </row>
    <row r="1313" spans="9:18">
      <c r="I1313" s="188">
        <f t="shared" si="273"/>
        <v>0</v>
      </c>
      <c r="J1313" s="189" t="str">
        <f t="shared" ca="1" si="278"/>
        <v/>
      </c>
      <c r="K1313" s="237" t="str">
        <f ca="1">IF(K$5&lt;=TODAY(),#REF!,"")</f>
        <v/>
      </c>
      <c r="L1313" s="237" t="str">
        <f t="shared" ca="1" si="281"/>
        <v/>
      </c>
      <c r="M1313" s="189" t="str">
        <f t="shared" ca="1" si="279"/>
        <v/>
      </c>
      <c r="N1313" s="189" t="str">
        <f t="shared" ca="1" si="274"/>
        <v/>
      </c>
      <c r="O1313" s="237" t="str">
        <f ca="1">IF(O$5&lt;=TODAY(),#REF!,"")</f>
        <v/>
      </c>
      <c r="P1313" s="237" t="str">
        <f t="shared" ca="1" si="280"/>
        <v/>
      </c>
      <c r="Q1313" s="189" t="str">
        <f t="shared" ca="1" si="282"/>
        <v/>
      </c>
      <c r="R1313" s="183">
        <v>0</v>
      </c>
    </row>
    <row r="1314" spans="9:18">
      <c r="I1314" s="188">
        <f t="shared" si="273"/>
        <v>0</v>
      </c>
      <c r="J1314" s="189" t="str">
        <f t="shared" ca="1" si="278"/>
        <v/>
      </c>
      <c r="K1314" s="237" t="str">
        <f ca="1">IF(K$5&lt;=TODAY(),#REF!,"")</f>
        <v/>
      </c>
      <c r="L1314" s="237" t="str">
        <f t="shared" ca="1" si="281"/>
        <v/>
      </c>
      <c r="M1314" s="189" t="str">
        <f t="shared" ca="1" si="279"/>
        <v/>
      </c>
      <c r="N1314" s="189" t="str">
        <f t="shared" ca="1" si="274"/>
        <v/>
      </c>
      <c r="O1314" s="237" t="str">
        <f ca="1">IF(O$5&lt;=TODAY(),#REF!,"")</f>
        <v/>
      </c>
      <c r="P1314" s="237" t="str">
        <f t="shared" ca="1" si="280"/>
        <v/>
      </c>
      <c r="Q1314" s="189" t="str">
        <f t="shared" ca="1" si="282"/>
        <v/>
      </c>
      <c r="R1314" s="183">
        <v>0</v>
      </c>
    </row>
    <row r="1315" spans="9:18">
      <c r="I1315" s="188">
        <f t="shared" si="273"/>
        <v>0</v>
      </c>
      <c r="J1315" s="189" t="str">
        <f t="shared" ca="1" si="278"/>
        <v/>
      </c>
      <c r="K1315" s="237" t="str">
        <f ca="1">IF(K$5&lt;=TODAY(),#REF!,"")</f>
        <v/>
      </c>
      <c r="L1315" s="237" t="str">
        <f t="shared" ca="1" si="281"/>
        <v/>
      </c>
      <c r="M1315" s="189" t="str">
        <f t="shared" ca="1" si="279"/>
        <v/>
      </c>
      <c r="N1315" s="189" t="str">
        <f t="shared" ca="1" si="274"/>
        <v/>
      </c>
      <c r="O1315" s="237" t="str">
        <f ca="1">IF(O$5&lt;=TODAY(),#REF!,"")</f>
        <v/>
      </c>
      <c r="P1315" s="237" t="str">
        <f t="shared" ca="1" si="280"/>
        <v/>
      </c>
      <c r="Q1315" s="189" t="str">
        <f t="shared" ca="1" si="282"/>
        <v/>
      </c>
      <c r="R1315" s="183">
        <v>0</v>
      </c>
    </row>
    <row r="1316" spans="9:18">
      <c r="I1316" s="188">
        <f t="shared" si="273"/>
        <v>0</v>
      </c>
      <c r="J1316" s="189" t="str">
        <f t="shared" ca="1" si="278"/>
        <v/>
      </c>
      <c r="K1316" s="237" t="str">
        <f ca="1">IF(K$5&lt;=TODAY(),#REF!,"")</f>
        <v/>
      </c>
      <c r="L1316" s="237" t="str">
        <f t="shared" ca="1" si="281"/>
        <v/>
      </c>
      <c r="M1316" s="189" t="str">
        <f t="shared" ca="1" si="279"/>
        <v/>
      </c>
      <c r="N1316" s="189" t="str">
        <f t="shared" ca="1" si="274"/>
        <v/>
      </c>
      <c r="O1316" s="237" t="str">
        <f ca="1">IF(O$5&lt;=TODAY(),#REF!,"")</f>
        <v/>
      </c>
      <c r="P1316" s="237" t="str">
        <f t="shared" ca="1" si="280"/>
        <v/>
      </c>
      <c r="Q1316" s="189" t="str">
        <f t="shared" ca="1" si="282"/>
        <v/>
      </c>
      <c r="R1316" s="183">
        <v>0</v>
      </c>
    </row>
    <row r="1317" spans="9:18">
      <c r="I1317" s="188">
        <f t="shared" si="273"/>
        <v>0</v>
      </c>
      <c r="J1317" s="189" t="str">
        <f t="shared" ca="1" si="278"/>
        <v/>
      </c>
      <c r="K1317" s="237" t="str">
        <f ca="1">IF(K$5&lt;=TODAY(),#REF!,"")</f>
        <v/>
      </c>
      <c r="L1317" s="237" t="str">
        <f t="shared" ca="1" si="281"/>
        <v/>
      </c>
      <c r="M1317" s="189" t="str">
        <f t="shared" ca="1" si="279"/>
        <v/>
      </c>
      <c r="N1317" s="189" t="str">
        <f t="shared" ca="1" si="274"/>
        <v/>
      </c>
      <c r="O1317" s="237" t="str">
        <f ca="1">IF(O$5&lt;=TODAY(),#REF!,"")</f>
        <v/>
      </c>
      <c r="P1317" s="237" t="str">
        <f t="shared" ca="1" si="280"/>
        <v/>
      </c>
      <c r="Q1317" s="189" t="str">
        <f t="shared" ca="1" si="282"/>
        <v/>
      </c>
      <c r="R1317" s="183">
        <v>0</v>
      </c>
    </row>
    <row r="1318" spans="9:18">
      <c r="I1318" s="188">
        <f t="shared" si="273"/>
        <v>0</v>
      </c>
      <c r="J1318" s="189" t="str">
        <f t="shared" ca="1" si="278"/>
        <v/>
      </c>
      <c r="K1318" s="237" t="str">
        <f ca="1">IF(K$5&lt;=TODAY(),#REF!,"")</f>
        <v/>
      </c>
      <c r="L1318" s="237" t="str">
        <f t="shared" ca="1" si="281"/>
        <v/>
      </c>
      <c r="M1318" s="189" t="str">
        <f t="shared" ca="1" si="279"/>
        <v/>
      </c>
      <c r="N1318" s="189" t="str">
        <f t="shared" ca="1" si="274"/>
        <v/>
      </c>
      <c r="O1318" s="237" t="str">
        <f ca="1">IF(O$5&lt;=TODAY(),#REF!,"")</f>
        <v/>
      </c>
      <c r="P1318" s="237" t="str">
        <f t="shared" ca="1" si="280"/>
        <v/>
      </c>
      <c r="Q1318" s="189" t="str">
        <f t="shared" ca="1" si="282"/>
        <v/>
      </c>
      <c r="R1318" s="183">
        <v>0</v>
      </c>
    </row>
    <row r="1319" spans="9:18">
      <c r="I1319" s="188">
        <f t="shared" si="273"/>
        <v>0</v>
      </c>
      <c r="J1319" s="189" t="str">
        <f t="shared" ca="1" si="278"/>
        <v/>
      </c>
      <c r="K1319" s="237" t="str">
        <f ca="1">IF(K$5&lt;=TODAY(),#REF!,"")</f>
        <v/>
      </c>
      <c r="L1319" s="237" t="str">
        <f t="shared" ca="1" si="281"/>
        <v/>
      </c>
      <c r="M1319" s="189" t="str">
        <f t="shared" ca="1" si="279"/>
        <v/>
      </c>
      <c r="N1319" s="189" t="str">
        <f t="shared" ca="1" si="274"/>
        <v/>
      </c>
      <c r="O1319" s="237" t="str">
        <f ca="1">IF(O$5&lt;=TODAY(),#REF!,"")</f>
        <v/>
      </c>
      <c r="P1319" s="237" t="str">
        <f t="shared" ca="1" si="280"/>
        <v/>
      </c>
      <c r="Q1319" s="189" t="str">
        <f t="shared" ca="1" si="282"/>
        <v/>
      </c>
      <c r="R1319" s="183">
        <v>0</v>
      </c>
    </row>
    <row r="1320" spans="9:18">
      <c r="I1320" s="188">
        <f t="shared" si="273"/>
        <v>0</v>
      </c>
      <c r="J1320" s="189" t="str">
        <f t="shared" ca="1" si="278"/>
        <v/>
      </c>
      <c r="K1320" s="237" t="str">
        <f ca="1">IF(K$5&lt;=TODAY(),#REF!,"")</f>
        <v/>
      </c>
      <c r="L1320" s="237" t="str">
        <f t="shared" ca="1" si="281"/>
        <v/>
      </c>
      <c r="M1320" s="189" t="str">
        <f t="shared" ca="1" si="279"/>
        <v/>
      </c>
      <c r="N1320" s="189" t="str">
        <f t="shared" ca="1" si="274"/>
        <v/>
      </c>
      <c r="O1320" s="237" t="str">
        <f ca="1">IF(O$5&lt;=TODAY(),#REF!,"")</f>
        <v/>
      </c>
      <c r="P1320" s="237" t="str">
        <f t="shared" ca="1" si="280"/>
        <v/>
      </c>
      <c r="Q1320" s="189" t="str">
        <f t="shared" ca="1" si="282"/>
        <v/>
      </c>
      <c r="R1320" s="183">
        <v>0</v>
      </c>
    </row>
    <row r="1321" spans="9:18">
      <c r="I1321" s="188">
        <f t="shared" si="273"/>
        <v>0</v>
      </c>
      <c r="J1321" s="189" t="str">
        <f t="shared" ca="1" si="278"/>
        <v/>
      </c>
      <c r="K1321" s="237" t="str">
        <f ca="1">IF(K$5&lt;=TODAY(),#REF!,"")</f>
        <v/>
      </c>
      <c r="L1321" s="237" t="str">
        <f t="shared" ca="1" si="281"/>
        <v/>
      </c>
      <c r="M1321" s="189" t="str">
        <f t="shared" ca="1" si="279"/>
        <v/>
      </c>
      <c r="N1321" s="189" t="str">
        <f t="shared" ca="1" si="274"/>
        <v/>
      </c>
      <c r="O1321" s="237" t="str">
        <f ca="1">IF(O$5&lt;=TODAY(),#REF!,"")</f>
        <v/>
      </c>
      <c r="P1321" s="237" t="str">
        <f t="shared" ca="1" si="280"/>
        <v/>
      </c>
      <c r="Q1321" s="189" t="str">
        <f t="shared" ca="1" si="282"/>
        <v/>
      </c>
      <c r="R1321" s="183">
        <v>0</v>
      </c>
    </row>
    <row r="1322" spans="9:18">
      <c r="I1322" s="188">
        <f t="shared" si="273"/>
        <v>0</v>
      </c>
      <c r="J1322" s="189" t="str">
        <f t="shared" ca="1" si="278"/>
        <v/>
      </c>
      <c r="K1322" s="237" t="str">
        <f ca="1">IF(K$5&lt;=TODAY(),#REF!,"")</f>
        <v/>
      </c>
      <c r="L1322" s="237" t="str">
        <f t="shared" ca="1" si="281"/>
        <v/>
      </c>
      <c r="M1322" s="189" t="str">
        <f t="shared" ca="1" si="279"/>
        <v/>
      </c>
      <c r="N1322" s="189" t="str">
        <f t="shared" ca="1" si="274"/>
        <v/>
      </c>
      <c r="O1322" s="237" t="str">
        <f ca="1">IF(O$5&lt;=TODAY(),#REF!,"")</f>
        <v/>
      </c>
      <c r="P1322" s="237" t="str">
        <f t="shared" ref="P1322:P1341" ca="1" si="283">IF(P$5&lt;=TODAY(),O1322,"")</f>
        <v/>
      </c>
      <c r="Q1322" s="189" t="str">
        <f t="shared" ca="1" si="282"/>
        <v/>
      </c>
      <c r="R1322" s="183">
        <v>0</v>
      </c>
    </row>
    <row r="1323" spans="9:18">
      <c r="I1323" s="188">
        <f t="shared" si="273"/>
        <v>0</v>
      </c>
      <c r="J1323" s="189" t="str">
        <f t="shared" ca="1" si="278"/>
        <v/>
      </c>
      <c r="K1323" s="237" t="str">
        <f ca="1">IF(K$5&lt;=TODAY(),#REF!,"")</f>
        <v/>
      </c>
      <c r="L1323" s="237" t="str">
        <f t="shared" ca="1" si="281"/>
        <v/>
      </c>
      <c r="M1323" s="189" t="str">
        <f t="shared" ca="1" si="279"/>
        <v/>
      </c>
      <c r="N1323" s="189" t="str">
        <f t="shared" ca="1" si="274"/>
        <v/>
      </c>
      <c r="O1323" s="237" t="str">
        <f ca="1">IF(O$5&lt;=TODAY(),#REF!,"")</f>
        <v/>
      </c>
      <c r="P1323" s="237" t="str">
        <f t="shared" ca="1" si="283"/>
        <v/>
      </c>
      <c r="Q1323" s="189" t="str">
        <f t="shared" ca="1" si="282"/>
        <v/>
      </c>
      <c r="R1323" s="183">
        <v>0</v>
      </c>
    </row>
    <row r="1324" spans="9:18">
      <c r="I1324" s="188">
        <f t="shared" si="273"/>
        <v>0</v>
      </c>
      <c r="J1324" s="189" t="str">
        <f t="shared" ca="1" si="278"/>
        <v/>
      </c>
      <c r="K1324" s="237" t="str">
        <f ca="1">IF(K$5&lt;=TODAY(),#REF!,"")</f>
        <v/>
      </c>
      <c r="L1324" s="237" t="str">
        <f t="shared" ref="L1324:L1343" ca="1" si="284">IF(L$5&lt;=TODAY(),K1324,"")</f>
        <v/>
      </c>
      <c r="M1324" s="189" t="str">
        <f t="shared" ca="1" si="279"/>
        <v/>
      </c>
      <c r="N1324" s="189" t="str">
        <f t="shared" ca="1" si="274"/>
        <v/>
      </c>
      <c r="O1324" s="237" t="str">
        <f ca="1">IF(O$5&lt;=TODAY(),#REF!,"")</f>
        <v/>
      </c>
      <c r="P1324" s="237" t="str">
        <f t="shared" ca="1" si="283"/>
        <v/>
      </c>
      <c r="Q1324" s="189" t="str">
        <f t="shared" ref="Q1324:Q1343" ca="1" si="285">IF(Q$5&lt;=TODAY(),P1324,"")</f>
        <v/>
      </c>
      <c r="R1324" s="183">
        <v>0</v>
      </c>
    </row>
    <row r="1325" spans="9:18">
      <c r="I1325" s="188">
        <f t="shared" si="273"/>
        <v>0</v>
      </c>
      <c r="J1325" s="189" t="str">
        <f t="shared" ca="1" si="278"/>
        <v/>
      </c>
      <c r="K1325" s="237" t="str">
        <f ca="1">IF(K$5&lt;=TODAY(),#REF!,"")</f>
        <v/>
      </c>
      <c r="L1325" s="237" t="str">
        <f t="shared" ca="1" si="284"/>
        <v/>
      </c>
      <c r="M1325" s="189" t="str">
        <f t="shared" ca="1" si="279"/>
        <v/>
      </c>
      <c r="N1325" s="189" t="str">
        <f t="shared" ca="1" si="274"/>
        <v/>
      </c>
      <c r="O1325" s="237" t="str">
        <f ca="1">IF(O$5&lt;=TODAY(),#REF!,"")</f>
        <v/>
      </c>
      <c r="P1325" s="237" t="str">
        <f t="shared" ca="1" si="283"/>
        <v/>
      </c>
      <c r="Q1325" s="189" t="str">
        <f t="shared" ca="1" si="285"/>
        <v/>
      </c>
      <c r="R1325" s="183">
        <v>0</v>
      </c>
    </row>
    <row r="1326" spans="9:18">
      <c r="I1326" s="188">
        <f t="shared" si="273"/>
        <v>0</v>
      </c>
      <c r="J1326" s="189" t="str">
        <f t="shared" ca="1" si="278"/>
        <v/>
      </c>
      <c r="K1326" s="237" t="str">
        <f ca="1">IF(K$5&lt;=TODAY(),#REF!,"")</f>
        <v/>
      </c>
      <c r="L1326" s="237" t="str">
        <f t="shared" ca="1" si="284"/>
        <v/>
      </c>
      <c r="M1326" s="189" t="str">
        <f t="shared" ca="1" si="279"/>
        <v/>
      </c>
      <c r="N1326" s="189" t="str">
        <f t="shared" ca="1" si="274"/>
        <v/>
      </c>
      <c r="O1326" s="237" t="str">
        <f ca="1">IF(O$5&lt;=TODAY(),#REF!,"")</f>
        <v/>
      </c>
      <c r="P1326" s="237" t="str">
        <f t="shared" ca="1" si="283"/>
        <v/>
      </c>
      <c r="Q1326" s="189" t="str">
        <f t="shared" ca="1" si="285"/>
        <v/>
      </c>
      <c r="R1326" s="183">
        <v>0</v>
      </c>
    </row>
    <row r="1327" spans="9:18">
      <c r="I1327" s="188">
        <f t="shared" si="273"/>
        <v>0</v>
      </c>
      <c r="J1327" s="189" t="str">
        <f t="shared" ca="1" si="278"/>
        <v/>
      </c>
      <c r="K1327" s="237" t="str">
        <f ca="1">IF(K$5&lt;=TODAY(),#REF!,"")</f>
        <v/>
      </c>
      <c r="L1327" s="237" t="str">
        <f t="shared" ca="1" si="284"/>
        <v/>
      </c>
      <c r="M1327" s="189" t="str">
        <f t="shared" ca="1" si="279"/>
        <v/>
      </c>
      <c r="N1327" s="189" t="str">
        <f t="shared" ca="1" si="274"/>
        <v/>
      </c>
      <c r="O1327" s="237" t="str">
        <f ca="1">IF(O$5&lt;=TODAY(),#REF!,"")</f>
        <v/>
      </c>
      <c r="P1327" s="237" t="str">
        <f t="shared" ca="1" si="283"/>
        <v/>
      </c>
      <c r="Q1327" s="189" t="str">
        <f t="shared" ca="1" si="285"/>
        <v/>
      </c>
      <c r="R1327" s="183">
        <v>0</v>
      </c>
    </row>
    <row r="1328" spans="9:18">
      <c r="I1328" s="188">
        <f t="shared" si="273"/>
        <v>0</v>
      </c>
      <c r="J1328" s="189" t="str">
        <f t="shared" ca="1" si="278"/>
        <v/>
      </c>
      <c r="K1328" s="237" t="str">
        <f ca="1">IF(K$5&lt;=TODAY(),#REF!,"")</f>
        <v/>
      </c>
      <c r="L1328" s="237" t="str">
        <f t="shared" ca="1" si="284"/>
        <v/>
      </c>
      <c r="M1328" s="189" t="str">
        <f t="shared" ca="1" si="279"/>
        <v/>
      </c>
      <c r="N1328" s="189" t="str">
        <f t="shared" ca="1" si="274"/>
        <v/>
      </c>
      <c r="O1328" s="237" t="str">
        <f ca="1">IF(O$5&lt;=TODAY(),#REF!,"")</f>
        <v/>
      </c>
      <c r="P1328" s="237" t="str">
        <f t="shared" ca="1" si="283"/>
        <v/>
      </c>
      <c r="Q1328" s="189" t="str">
        <f t="shared" ca="1" si="285"/>
        <v/>
      </c>
      <c r="R1328" s="183">
        <v>0</v>
      </c>
    </row>
    <row r="1329" spans="9:18">
      <c r="I1329" s="188">
        <f t="shared" si="273"/>
        <v>0</v>
      </c>
      <c r="J1329" s="189" t="str">
        <f t="shared" ca="1" si="278"/>
        <v/>
      </c>
      <c r="K1329" s="237" t="str">
        <f ca="1">IF(K$5&lt;=TODAY(),#REF!,"")</f>
        <v/>
      </c>
      <c r="L1329" s="237" t="str">
        <f t="shared" ca="1" si="284"/>
        <v/>
      </c>
      <c r="M1329" s="189" t="str">
        <f t="shared" ca="1" si="279"/>
        <v/>
      </c>
      <c r="N1329" s="189" t="str">
        <f t="shared" ca="1" si="274"/>
        <v/>
      </c>
      <c r="O1329" s="237" t="str">
        <f ca="1">IF(O$5&lt;=TODAY(),#REF!,"")</f>
        <v/>
      </c>
      <c r="P1329" s="237" t="str">
        <f t="shared" ca="1" si="283"/>
        <v/>
      </c>
      <c r="Q1329" s="189" t="str">
        <f t="shared" ca="1" si="285"/>
        <v/>
      </c>
      <c r="R1329" s="183">
        <v>0</v>
      </c>
    </row>
    <row r="1330" spans="9:18">
      <c r="I1330" s="188">
        <f t="shared" si="273"/>
        <v>0</v>
      </c>
      <c r="J1330" s="189" t="str">
        <f t="shared" ca="1" si="278"/>
        <v/>
      </c>
      <c r="K1330" s="237" t="str">
        <f ca="1">IF(K$5&lt;=TODAY(),#REF!,"")</f>
        <v/>
      </c>
      <c r="L1330" s="237" t="str">
        <f t="shared" ca="1" si="284"/>
        <v/>
      </c>
      <c r="M1330" s="189" t="str">
        <f t="shared" ca="1" si="279"/>
        <v/>
      </c>
      <c r="N1330" s="189" t="str">
        <f t="shared" ca="1" si="274"/>
        <v/>
      </c>
      <c r="O1330" s="237" t="str">
        <f ca="1">IF(O$5&lt;=TODAY(),#REF!,"")</f>
        <v/>
      </c>
      <c r="P1330" s="237" t="str">
        <f t="shared" ca="1" si="283"/>
        <v/>
      </c>
      <c r="Q1330" s="189" t="str">
        <f t="shared" ca="1" si="285"/>
        <v/>
      </c>
      <c r="R1330" s="183">
        <v>0</v>
      </c>
    </row>
    <row r="1331" spans="9:18">
      <c r="I1331" s="188">
        <f t="shared" si="273"/>
        <v>0</v>
      </c>
      <c r="J1331" s="189" t="str">
        <f t="shared" ca="1" si="278"/>
        <v/>
      </c>
      <c r="K1331" s="237" t="str">
        <f ca="1">IF(K$5&lt;=TODAY(),#REF!,"")</f>
        <v/>
      </c>
      <c r="L1331" s="237" t="str">
        <f t="shared" ca="1" si="284"/>
        <v/>
      </c>
      <c r="M1331" s="189" t="str">
        <f t="shared" ca="1" si="279"/>
        <v/>
      </c>
      <c r="N1331" s="189" t="str">
        <f t="shared" ca="1" si="274"/>
        <v/>
      </c>
      <c r="O1331" s="237" t="str">
        <f ca="1">IF(O$5&lt;=TODAY(),#REF!,"")</f>
        <v/>
      </c>
      <c r="P1331" s="237" t="str">
        <f t="shared" ca="1" si="283"/>
        <v/>
      </c>
      <c r="Q1331" s="189" t="str">
        <f t="shared" ca="1" si="285"/>
        <v/>
      </c>
      <c r="R1331" s="183">
        <v>0</v>
      </c>
    </row>
    <row r="1332" spans="9:18">
      <c r="I1332" s="188">
        <f t="shared" si="273"/>
        <v>0</v>
      </c>
      <c r="J1332" s="189" t="str">
        <f t="shared" ca="1" si="278"/>
        <v/>
      </c>
      <c r="K1332" s="237" t="str">
        <f ca="1">IF(K$5&lt;=TODAY(),#REF!,"")</f>
        <v/>
      </c>
      <c r="L1332" s="237" t="str">
        <f t="shared" ca="1" si="284"/>
        <v/>
      </c>
      <c r="M1332" s="189" t="str">
        <f t="shared" ca="1" si="279"/>
        <v/>
      </c>
      <c r="N1332" s="189" t="str">
        <f t="shared" ca="1" si="274"/>
        <v/>
      </c>
      <c r="O1332" s="237" t="str">
        <f ca="1">IF(O$5&lt;=TODAY(),#REF!,"")</f>
        <v/>
      </c>
      <c r="P1332" s="237" t="str">
        <f t="shared" ca="1" si="283"/>
        <v/>
      </c>
      <c r="Q1332" s="189" t="str">
        <f t="shared" ca="1" si="285"/>
        <v/>
      </c>
      <c r="R1332" s="183">
        <v>0</v>
      </c>
    </row>
    <row r="1333" spans="9:18">
      <c r="I1333" s="188">
        <f t="shared" si="273"/>
        <v>0</v>
      </c>
      <c r="J1333" s="189" t="str">
        <f t="shared" ca="1" si="278"/>
        <v/>
      </c>
      <c r="K1333" s="237" t="str">
        <f ca="1">IF(K$5&lt;=TODAY(),#REF!,"")</f>
        <v/>
      </c>
      <c r="L1333" s="237" t="str">
        <f t="shared" ca="1" si="284"/>
        <v/>
      </c>
      <c r="M1333" s="189" t="str">
        <f t="shared" ca="1" si="279"/>
        <v/>
      </c>
      <c r="N1333" s="189" t="str">
        <f t="shared" ca="1" si="274"/>
        <v/>
      </c>
      <c r="O1333" s="237" t="str">
        <f ca="1">IF(O$5&lt;=TODAY(),#REF!,"")</f>
        <v/>
      </c>
      <c r="P1333" s="237" t="str">
        <f t="shared" ca="1" si="283"/>
        <v/>
      </c>
      <c r="Q1333" s="189" t="str">
        <f t="shared" ca="1" si="285"/>
        <v/>
      </c>
      <c r="R1333" s="183">
        <v>0</v>
      </c>
    </row>
    <row r="1334" spans="9:18">
      <c r="I1334" s="188">
        <f t="shared" si="273"/>
        <v>0</v>
      </c>
      <c r="J1334" s="189" t="str">
        <f t="shared" ca="1" si="278"/>
        <v/>
      </c>
      <c r="K1334" s="237" t="str">
        <f ca="1">IF(K$5&lt;=TODAY(),#REF!,"")</f>
        <v/>
      </c>
      <c r="L1334" s="237" t="str">
        <f t="shared" ca="1" si="284"/>
        <v/>
      </c>
      <c r="M1334" s="189" t="str">
        <f t="shared" ca="1" si="279"/>
        <v/>
      </c>
      <c r="N1334" s="189" t="str">
        <f t="shared" ca="1" si="274"/>
        <v/>
      </c>
      <c r="O1334" s="237" t="str">
        <f ca="1">IF(O$5&lt;=TODAY(),#REF!,"")</f>
        <v/>
      </c>
      <c r="P1334" s="237" t="str">
        <f t="shared" ca="1" si="283"/>
        <v/>
      </c>
      <c r="Q1334" s="189" t="str">
        <f t="shared" ca="1" si="285"/>
        <v/>
      </c>
      <c r="R1334" s="183">
        <v>0</v>
      </c>
    </row>
    <row r="1335" spans="9:18">
      <c r="I1335" s="188">
        <f t="shared" ref="I1335:I1398" si="286">H1335</f>
        <v>0</v>
      </c>
      <c r="J1335" s="189" t="str">
        <f t="shared" ca="1" si="278"/>
        <v/>
      </c>
      <c r="K1335" s="237" t="str">
        <f ca="1">IF(K$5&lt;=TODAY(),#REF!,"")</f>
        <v/>
      </c>
      <c r="L1335" s="237" t="str">
        <f t="shared" ca="1" si="284"/>
        <v/>
      </c>
      <c r="M1335" s="189" t="str">
        <f t="shared" ca="1" si="279"/>
        <v/>
      </c>
      <c r="N1335" s="189" t="str">
        <f t="shared" ca="1" si="274"/>
        <v/>
      </c>
      <c r="O1335" s="237" t="str">
        <f ca="1">IF(O$5&lt;=TODAY(),#REF!,"")</f>
        <v/>
      </c>
      <c r="P1335" s="237" t="str">
        <f t="shared" ca="1" si="283"/>
        <v/>
      </c>
      <c r="Q1335" s="189" t="str">
        <f t="shared" ca="1" si="285"/>
        <v/>
      </c>
      <c r="R1335" s="183">
        <v>0</v>
      </c>
    </row>
    <row r="1336" spans="9:18">
      <c r="I1336" s="188">
        <f t="shared" si="286"/>
        <v>0</v>
      </c>
      <c r="J1336" s="189" t="str">
        <f t="shared" ca="1" si="278"/>
        <v/>
      </c>
      <c r="K1336" s="237" t="str">
        <f ca="1">IF(K$5&lt;=TODAY(),#REF!,"")</f>
        <v/>
      </c>
      <c r="L1336" s="237" t="str">
        <f t="shared" ca="1" si="284"/>
        <v/>
      </c>
      <c r="M1336" s="189" t="str">
        <f t="shared" ca="1" si="279"/>
        <v/>
      </c>
      <c r="N1336" s="189" t="str">
        <f t="shared" ca="1" si="274"/>
        <v/>
      </c>
      <c r="O1336" s="237" t="str">
        <f ca="1">IF(O$5&lt;=TODAY(),#REF!,"")</f>
        <v/>
      </c>
      <c r="P1336" s="237" t="str">
        <f t="shared" ca="1" si="283"/>
        <v/>
      </c>
      <c r="Q1336" s="189" t="str">
        <f t="shared" ca="1" si="285"/>
        <v/>
      </c>
      <c r="R1336" s="183">
        <v>0</v>
      </c>
    </row>
    <row r="1337" spans="9:18">
      <c r="I1337" s="188">
        <f t="shared" si="286"/>
        <v>0</v>
      </c>
      <c r="J1337" s="189" t="str">
        <f t="shared" ca="1" si="278"/>
        <v/>
      </c>
      <c r="K1337" s="237" t="str">
        <f ca="1">IF(K$5&lt;=TODAY(),#REF!,"")</f>
        <v/>
      </c>
      <c r="L1337" s="237" t="str">
        <f t="shared" ca="1" si="284"/>
        <v/>
      </c>
      <c r="M1337" s="189" t="str">
        <f t="shared" ca="1" si="279"/>
        <v/>
      </c>
      <c r="N1337" s="189" t="str">
        <f t="shared" ca="1" si="274"/>
        <v/>
      </c>
      <c r="O1337" s="237" t="str">
        <f ca="1">IF(O$5&lt;=TODAY(),#REF!,"")</f>
        <v/>
      </c>
      <c r="P1337" s="237" t="str">
        <f t="shared" ca="1" si="283"/>
        <v/>
      </c>
      <c r="Q1337" s="189" t="str">
        <f t="shared" ca="1" si="285"/>
        <v/>
      </c>
      <c r="R1337" s="183">
        <v>0</v>
      </c>
    </row>
    <row r="1338" spans="9:18">
      <c r="I1338" s="188">
        <f t="shared" si="286"/>
        <v>0</v>
      </c>
      <c r="J1338" s="189" t="str">
        <f t="shared" ca="1" si="278"/>
        <v/>
      </c>
      <c r="K1338" s="237" t="str">
        <f ca="1">IF(K$5&lt;=TODAY(),#REF!,"")</f>
        <v/>
      </c>
      <c r="L1338" s="237" t="str">
        <f t="shared" ca="1" si="284"/>
        <v/>
      </c>
      <c r="M1338" s="189" t="str">
        <f t="shared" ca="1" si="279"/>
        <v/>
      </c>
      <c r="N1338" s="189" t="str">
        <f t="shared" ca="1" si="274"/>
        <v/>
      </c>
      <c r="O1338" s="237" t="str">
        <f ca="1">IF(O$5&lt;=TODAY(),#REF!,"")</f>
        <v/>
      </c>
      <c r="P1338" s="237" t="str">
        <f t="shared" ca="1" si="283"/>
        <v/>
      </c>
      <c r="Q1338" s="189" t="str">
        <f t="shared" ca="1" si="285"/>
        <v/>
      </c>
      <c r="R1338" s="183">
        <v>0</v>
      </c>
    </row>
    <row r="1339" spans="9:18">
      <c r="I1339" s="188">
        <f t="shared" si="286"/>
        <v>0</v>
      </c>
      <c r="J1339" s="189" t="str">
        <f t="shared" ca="1" si="278"/>
        <v/>
      </c>
      <c r="K1339" s="237" t="str">
        <f ca="1">IF(K$5&lt;=TODAY(),#REF!,"")</f>
        <v/>
      </c>
      <c r="L1339" s="237" t="str">
        <f t="shared" ca="1" si="284"/>
        <v/>
      </c>
      <c r="M1339" s="189" t="str">
        <f t="shared" ca="1" si="279"/>
        <v/>
      </c>
      <c r="N1339" s="189" t="str">
        <f t="shared" ca="1" si="274"/>
        <v/>
      </c>
      <c r="O1339" s="237" t="str">
        <f ca="1">IF(O$5&lt;=TODAY(),#REF!,"")</f>
        <v/>
      </c>
      <c r="P1339" s="237" t="str">
        <f t="shared" ca="1" si="283"/>
        <v/>
      </c>
      <c r="Q1339" s="189" t="str">
        <f t="shared" ca="1" si="285"/>
        <v/>
      </c>
      <c r="R1339" s="183">
        <v>0</v>
      </c>
    </row>
    <row r="1340" spans="9:18">
      <c r="I1340" s="188">
        <f t="shared" si="286"/>
        <v>0</v>
      </c>
      <c r="J1340" s="189" t="str">
        <f t="shared" ca="1" si="278"/>
        <v/>
      </c>
      <c r="K1340" s="237" t="str">
        <f ca="1">IF(K$5&lt;=TODAY(),#REF!,"")</f>
        <v/>
      </c>
      <c r="L1340" s="237" t="str">
        <f t="shared" ca="1" si="284"/>
        <v/>
      </c>
      <c r="M1340" s="189" t="str">
        <f t="shared" ca="1" si="279"/>
        <v/>
      </c>
      <c r="N1340" s="189" t="str">
        <f t="shared" ca="1" si="274"/>
        <v/>
      </c>
      <c r="O1340" s="237" t="str">
        <f ca="1">IF(O$5&lt;=TODAY(),#REF!,"")</f>
        <v/>
      </c>
      <c r="P1340" s="237" t="str">
        <f t="shared" ca="1" si="283"/>
        <v/>
      </c>
      <c r="Q1340" s="189" t="str">
        <f t="shared" ca="1" si="285"/>
        <v/>
      </c>
      <c r="R1340" s="183">
        <v>0</v>
      </c>
    </row>
    <row r="1341" spans="9:18">
      <c r="I1341" s="188">
        <f t="shared" si="286"/>
        <v>0</v>
      </c>
      <c r="J1341" s="189" t="str">
        <f t="shared" ca="1" si="278"/>
        <v/>
      </c>
      <c r="K1341" s="237" t="str">
        <f ca="1">IF(K$5&lt;=TODAY(),#REF!,"")</f>
        <v/>
      </c>
      <c r="L1341" s="237" t="str">
        <f t="shared" ca="1" si="284"/>
        <v/>
      </c>
      <c r="M1341" s="189" t="str">
        <f t="shared" ca="1" si="279"/>
        <v/>
      </c>
      <c r="N1341" s="189" t="str">
        <f t="shared" ca="1" si="274"/>
        <v/>
      </c>
      <c r="O1341" s="237" t="str">
        <f ca="1">IF(O$5&lt;=TODAY(),#REF!,"")</f>
        <v/>
      </c>
      <c r="P1341" s="237" t="str">
        <f t="shared" ca="1" si="283"/>
        <v/>
      </c>
      <c r="Q1341" s="189" t="str">
        <f t="shared" ca="1" si="285"/>
        <v/>
      </c>
      <c r="R1341" s="183">
        <v>0</v>
      </c>
    </row>
    <row r="1342" spans="9:18">
      <c r="I1342" s="188">
        <f t="shared" si="286"/>
        <v>0</v>
      </c>
      <c r="J1342" s="189" t="str">
        <f t="shared" ca="1" si="278"/>
        <v/>
      </c>
      <c r="K1342" s="237" t="str">
        <f ca="1">IF(K$5&lt;=TODAY(),#REF!,"")</f>
        <v/>
      </c>
      <c r="L1342" s="237" t="str">
        <f t="shared" ca="1" si="284"/>
        <v/>
      </c>
      <c r="M1342" s="189" t="str">
        <f t="shared" ca="1" si="279"/>
        <v/>
      </c>
      <c r="N1342" s="189" t="str">
        <f t="shared" ca="1" si="274"/>
        <v/>
      </c>
      <c r="O1342" s="237" t="str">
        <f ca="1">IF(O$5&lt;=TODAY(),#REF!,"")</f>
        <v/>
      </c>
      <c r="P1342" s="237" t="str">
        <f t="shared" ref="P1342:P1361" ca="1" si="287">IF(P$5&lt;=TODAY(),O1342,"")</f>
        <v/>
      </c>
      <c r="Q1342" s="189" t="str">
        <f t="shared" ca="1" si="285"/>
        <v/>
      </c>
      <c r="R1342" s="183">
        <v>0</v>
      </c>
    </row>
    <row r="1343" spans="9:18">
      <c r="I1343" s="188">
        <f t="shared" si="286"/>
        <v>0</v>
      </c>
      <c r="J1343" s="189" t="str">
        <f t="shared" ca="1" si="278"/>
        <v/>
      </c>
      <c r="K1343" s="237" t="str">
        <f ca="1">IF(K$5&lt;=TODAY(),#REF!,"")</f>
        <v/>
      </c>
      <c r="L1343" s="237" t="str">
        <f t="shared" ca="1" si="284"/>
        <v/>
      </c>
      <c r="M1343" s="189" t="str">
        <f t="shared" ca="1" si="279"/>
        <v/>
      </c>
      <c r="N1343" s="189" t="str">
        <f t="shared" ca="1" si="274"/>
        <v/>
      </c>
      <c r="O1343" s="237" t="str">
        <f ca="1">IF(O$5&lt;=TODAY(),#REF!,"")</f>
        <v/>
      </c>
      <c r="P1343" s="237" t="str">
        <f t="shared" ca="1" si="287"/>
        <v/>
      </c>
      <c r="Q1343" s="189" t="str">
        <f t="shared" ca="1" si="285"/>
        <v/>
      </c>
      <c r="R1343" s="183">
        <v>0</v>
      </c>
    </row>
    <row r="1344" spans="9:18">
      <c r="I1344" s="188">
        <f t="shared" si="286"/>
        <v>0</v>
      </c>
      <c r="J1344" s="189" t="str">
        <f t="shared" ca="1" si="278"/>
        <v/>
      </c>
      <c r="K1344" s="237" t="str">
        <f ca="1">IF(K$5&lt;=TODAY(),#REF!,"")</f>
        <v/>
      </c>
      <c r="L1344" s="237" t="str">
        <f t="shared" ref="L1344:L1363" ca="1" si="288">IF(L$5&lt;=TODAY(),K1344,"")</f>
        <v/>
      </c>
      <c r="M1344" s="189" t="str">
        <f t="shared" ca="1" si="279"/>
        <v/>
      </c>
      <c r="N1344" s="189" t="str">
        <f t="shared" ca="1" si="274"/>
        <v/>
      </c>
      <c r="O1344" s="237" t="str">
        <f ca="1">IF(O$5&lt;=TODAY(),#REF!,"")</f>
        <v/>
      </c>
      <c r="P1344" s="237" t="str">
        <f t="shared" ca="1" si="287"/>
        <v/>
      </c>
      <c r="Q1344" s="189" t="str">
        <f t="shared" ref="Q1344:Q1363" ca="1" si="289">IF(Q$5&lt;=TODAY(),P1344,"")</f>
        <v/>
      </c>
      <c r="R1344" s="183">
        <v>0</v>
      </c>
    </row>
    <row r="1345" spans="9:18">
      <c r="I1345" s="188">
        <f t="shared" si="286"/>
        <v>0</v>
      </c>
      <c r="J1345" s="189" t="str">
        <f t="shared" ca="1" si="278"/>
        <v/>
      </c>
      <c r="K1345" s="237" t="str">
        <f ca="1">IF(K$5&lt;=TODAY(),#REF!,"")</f>
        <v/>
      </c>
      <c r="L1345" s="237" t="str">
        <f t="shared" ca="1" si="288"/>
        <v/>
      </c>
      <c r="M1345" s="189" t="str">
        <f t="shared" ca="1" si="279"/>
        <v/>
      </c>
      <c r="N1345" s="189" t="str">
        <f t="shared" ref="N1345:N1408" ca="1" si="290">IF(N$5&lt;=TODAY(),M1345,"")</f>
        <v/>
      </c>
      <c r="O1345" s="237" t="str">
        <f ca="1">IF(O$5&lt;=TODAY(),#REF!,"")</f>
        <v/>
      </c>
      <c r="P1345" s="237" t="str">
        <f t="shared" ca="1" si="287"/>
        <v/>
      </c>
      <c r="Q1345" s="189" t="str">
        <f t="shared" ca="1" si="289"/>
        <v/>
      </c>
      <c r="R1345" s="183">
        <v>0</v>
      </c>
    </row>
    <row r="1346" spans="9:18">
      <c r="I1346" s="188">
        <f t="shared" si="286"/>
        <v>0</v>
      </c>
      <c r="J1346" s="189" t="str">
        <f t="shared" ca="1" si="278"/>
        <v/>
      </c>
      <c r="K1346" s="237" t="str">
        <f ca="1">IF(K$5&lt;=TODAY(),#REF!,"")</f>
        <v/>
      </c>
      <c r="L1346" s="237" t="str">
        <f t="shared" ca="1" si="288"/>
        <v/>
      </c>
      <c r="M1346" s="189" t="str">
        <f t="shared" ca="1" si="279"/>
        <v/>
      </c>
      <c r="N1346" s="189" t="str">
        <f t="shared" ca="1" si="290"/>
        <v/>
      </c>
      <c r="O1346" s="237" t="str">
        <f ca="1">IF(O$5&lt;=TODAY(),#REF!,"")</f>
        <v/>
      </c>
      <c r="P1346" s="237" t="str">
        <f t="shared" ca="1" si="287"/>
        <v/>
      </c>
      <c r="Q1346" s="189" t="str">
        <f t="shared" ca="1" si="289"/>
        <v/>
      </c>
      <c r="R1346" s="183">
        <v>0</v>
      </c>
    </row>
    <row r="1347" spans="9:18">
      <c r="I1347" s="188">
        <f t="shared" si="286"/>
        <v>0</v>
      </c>
      <c r="J1347" s="189" t="str">
        <f t="shared" ca="1" si="278"/>
        <v/>
      </c>
      <c r="K1347" s="237" t="str">
        <f ca="1">IF(K$5&lt;=TODAY(),#REF!,"")</f>
        <v/>
      </c>
      <c r="L1347" s="237" t="str">
        <f t="shared" ca="1" si="288"/>
        <v/>
      </c>
      <c r="M1347" s="189" t="str">
        <f t="shared" ca="1" si="279"/>
        <v/>
      </c>
      <c r="N1347" s="189" t="str">
        <f t="shared" ca="1" si="290"/>
        <v/>
      </c>
      <c r="O1347" s="237" t="str">
        <f ca="1">IF(O$5&lt;=TODAY(),#REF!,"")</f>
        <v/>
      </c>
      <c r="P1347" s="237" t="str">
        <f t="shared" ca="1" si="287"/>
        <v/>
      </c>
      <c r="Q1347" s="189" t="str">
        <f t="shared" ca="1" si="289"/>
        <v/>
      </c>
      <c r="R1347" s="183">
        <v>0</v>
      </c>
    </row>
    <row r="1348" spans="9:18">
      <c r="I1348" s="188">
        <f t="shared" si="286"/>
        <v>0</v>
      </c>
      <c r="J1348" s="189" t="str">
        <f t="shared" ca="1" si="278"/>
        <v/>
      </c>
      <c r="K1348" s="237" t="str">
        <f ca="1">IF(K$5&lt;=TODAY(),#REF!,"")</f>
        <v/>
      </c>
      <c r="L1348" s="237" t="str">
        <f t="shared" ca="1" si="288"/>
        <v/>
      </c>
      <c r="M1348" s="189" t="str">
        <f t="shared" ca="1" si="279"/>
        <v/>
      </c>
      <c r="N1348" s="189" t="str">
        <f t="shared" ca="1" si="290"/>
        <v/>
      </c>
      <c r="O1348" s="237" t="str">
        <f ca="1">IF(O$5&lt;=TODAY(),#REF!,"")</f>
        <v/>
      </c>
      <c r="P1348" s="237" t="str">
        <f t="shared" ca="1" si="287"/>
        <v/>
      </c>
      <c r="Q1348" s="189" t="str">
        <f t="shared" ca="1" si="289"/>
        <v/>
      </c>
      <c r="R1348" s="183">
        <v>0</v>
      </c>
    </row>
    <row r="1349" spans="9:18">
      <c r="I1349" s="188">
        <f t="shared" si="286"/>
        <v>0</v>
      </c>
      <c r="J1349" s="189" t="str">
        <f t="shared" ref="J1349:J1412" ca="1" si="291">IF(J$5&lt;=TODAY(),I1349,"")</f>
        <v/>
      </c>
      <c r="K1349" s="237" t="str">
        <f ca="1">IF(K$5&lt;=TODAY(),#REF!,"")</f>
        <v/>
      </c>
      <c r="L1349" s="237" t="str">
        <f t="shared" ca="1" si="288"/>
        <v/>
      </c>
      <c r="M1349" s="189" t="str">
        <f t="shared" ca="1" si="279"/>
        <v/>
      </c>
      <c r="N1349" s="189" t="str">
        <f t="shared" ca="1" si="290"/>
        <v/>
      </c>
      <c r="O1349" s="237" t="str">
        <f ca="1">IF(O$5&lt;=TODAY(),#REF!,"")</f>
        <v/>
      </c>
      <c r="P1349" s="237" t="str">
        <f t="shared" ca="1" si="287"/>
        <v/>
      </c>
      <c r="Q1349" s="189" t="str">
        <f t="shared" ca="1" si="289"/>
        <v/>
      </c>
      <c r="R1349" s="183">
        <v>0</v>
      </c>
    </row>
    <row r="1350" spans="9:18">
      <c r="I1350" s="188">
        <f t="shared" si="286"/>
        <v>0</v>
      </c>
      <c r="J1350" s="189" t="str">
        <f t="shared" ca="1" si="291"/>
        <v/>
      </c>
      <c r="K1350" s="237" t="str">
        <f ca="1">IF(K$5&lt;=TODAY(),#REF!,"")</f>
        <v/>
      </c>
      <c r="L1350" s="237" t="str">
        <f t="shared" ca="1" si="288"/>
        <v/>
      </c>
      <c r="M1350" s="189" t="str">
        <f t="shared" ca="1" si="279"/>
        <v/>
      </c>
      <c r="N1350" s="189" t="str">
        <f t="shared" ca="1" si="290"/>
        <v/>
      </c>
      <c r="O1350" s="237" t="str">
        <f ca="1">IF(O$5&lt;=TODAY(),#REF!,"")</f>
        <v/>
      </c>
      <c r="P1350" s="237" t="str">
        <f t="shared" ca="1" si="287"/>
        <v/>
      </c>
      <c r="Q1350" s="189" t="str">
        <f t="shared" ca="1" si="289"/>
        <v/>
      </c>
      <c r="R1350" s="183">
        <v>0</v>
      </c>
    </row>
    <row r="1351" spans="9:18">
      <c r="I1351" s="188">
        <f t="shared" si="286"/>
        <v>0</v>
      </c>
      <c r="J1351" s="189" t="str">
        <f t="shared" ca="1" si="291"/>
        <v/>
      </c>
      <c r="K1351" s="237" t="str">
        <f ca="1">IF(K$5&lt;=TODAY(),#REF!,"")</f>
        <v/>
      </c>
      <c r="L1351" s="237" t="str">
        <f t="shared" ca="1" si="288"/>
        <v/>
      </c>
      <c r="M1351" s="189" t="str">
        <f t="shared" ca="1" si="279"/>
        <v/>
      </c>
      <c r="N1351" s="189" t="str">
        <f t="shared" ca="1" si="290"/>
        <v/>
      </c>
      <c r="O1351" s="237" t="str">
        <f ca="1">IF(O$5&lt;=TODAY(),#REF!,"")</f>
        <v/>
      </c>
      <c r="P1351" s="237" t="str">
        <f t="shared" ca="1" si="287"/>
        <v/>
      </c>
      <c r="Q1351" s="189" t="str">
        <f t="shared" ca="1" si="289"/>
        <v/>
      </c>
      <c r="R1351" s="183">
        <v>0</v>
      </c>
    </row>
    <row r="1352" spans="9:18">
      <c r="I1352" s="188">
        <f t="shared" si="286"/>
        <v>0</v>
      </c>
      <c r="J1352" s="189" t="str">
        <f t="shared" ca="1" si="291"/>
        <v/>
      </c>
      <c r="K1352" s="237" t="str">
        <f ca="1">IF(K$5&lt;=TODAY(),#REF!,"")</f>
        <v/>
      </c>
      <c r="L1352" s="237" t="str">
        <f t="shared" ca="1" si="288"/>
        <v/>
      </c>
      <c r="M1352" s="189" t="str">
        <f t="shared" ca="1" si="279"/>
        <v/>
      </c>
      <c r="N1352" s="189" t="str">
        <f t="shared" ca="1" si="290"/>
        <v/>
      </c>
      <c r="O1352" s="237" t="str">
        <f ca="1">IF(O$5&lt;=TODAY(),#REF!,"")</f>
        <v/>
      </c>
      <c r="P1352" s="237" t="str">
        <f t="shared" ca="1" si="287"/>
        <v/>
      </c>
      <c r="Q1352" s="189" t="str">
        <f t="shared" ca="1" si="289"/>
        <v/>
      </c>
      <c r="R1352" s="183">
        <v>0</v>
      </c>
    </row>
    <row r="1353" spans="9:18">
      <c r="I1353" s="188">
        <f t="shared" si="286"/>
        <v>0</v>
      </c>
      <c r="J1353" s="189" t="str">
        <f t="shared" ca="1" si="291"/>
        <v/>
      </c>
      <c r="K1353" s="237" t="str">
        <f ca="1">IF(K$5&lt;=TODAY(),#REF!,"")</f>
        <v/>
      </c>
      <c r="L1353" s="237" t="str">
        <f t="shared" ca="1" si="288"/>
        <v/>
      </c>
      <c r="M1353" s="189" t="str">
        <f t="shared" ref="M1353:M1416" ca="1" si="292">IF(M$5&lt;=TODAY(),L1353,"")</f>
        <v/>
      </c>
      <c r="N1353" s="189" t="str">
        <f t="shared" ca="1" si="290"/>
        <v/>
      </c>
      <c r="O1353" s="237" t="str">
        <f ca="1">IF(O$5&lt;=TODAY(),#REF!,"")</f>
        <v/>
      </c>
      <c r="P1353" s="237" t="str">
        <f t="shared" ca="1" si="287"/>
        <v/>
      </c>
      <c r="Q1353" s="189" t="str">
        <f t="shared" ca="1" si="289"/>
        <v/>
      </c>
      <c r="R1353" s="183">
        <v>0</v>
      </c>
    </row>
    <row r="1354" spans="9:18">
      <c r="I1354" s="188">
        <f t="shared" si="286"/>
        <v>0</v>
      </c>
      <c r="J1354" s="189" t="str">
        <f t="shared" ca="1" si="291"/>
        <v/>
      </c>
      <c r="K1354" s="237" t="str">
        <f ca="1">IF(K$5&lt;=TODAY(),#REF!,"")</f>
        <v/>
      </c>
      <c r="L1354" s="237" t="str">
        <f t="shared" ca="1" si="288"/>
        <v/>
      </c>
      <c r="M1354" s="189" t="str">
        <f t="shared" ca="1" si="292"/>
        <v/>
      </c>
      <c r="N1354" s="189" t="str">
        <f t="shared" ca="1" si="290"/>
        <v/>
      </c>
      <c r="O1354" s="237" t="str">
        <f ca="1">IF(O$5&lt;=TODAY(),#REF!,"")</f>
        <v/>
      </c>
      <c r="P1354" s="237" t="str">
        <f t="shared" ca="1" si="287"/>
        <v/>
      </c>
      <c r="Q1354" s="189" t="str">
        <f t="shared" ca="1" si="289"/>
        <v/>
      </c>
      <c r="R1354" s="183">
        <v>0</v>
      </c>
    </row>
    <row r="1355" spans="9:18">
      <c r="I1355" s="188">
        <f t="shared" si="286"/>
        <v>0</v>
      </c>
      <c r="J1355" s="189" t="str">
        <f t="shared" ca="1" si="291"/>
        <v/>
      </c>
      <c r="K1355" s="237" t="str">
        <f ca="1">IF(K$5&lt;=TODAY(),#REF!,"")</f>
        <v/>
      </c>
      <c r="L1355" s="237" t="str">
        <f t="shared" ca="1" si="288"/>
        <v/>
      </c>
      <c r="M1355" s="189" t="str">
        <f t="shared" ca="1" si="292"/>
        <v/>
      </c>
      <c r="N1355" s="189" t="str">
        <f t="shared" ca="1" si="290"/>
        <v/>
      </c>
      <c r="O1355" s="237" t="str">
        <f ca="1">IF(O$5&lt;=TODAY(),#REF!,"")</f>
        <v/>
      </c>
      <c r="P1355" s="237" t="str">
        <f t="shared" ca="1" si="287"/>
        <v/>
      </c>
      <c r="Q1355" s="189" t="str">
        <f t="shared" ca="1" si="289"/>
        <v/>
      </c>
      <c r="R1355" s="183">
        <v>0</v>
      </c>
    </row>
    <row r="1356" spans="9:18">
      <c r="I1356" s="188">
        <f t="shared" si="286"/>
        <v>0</v>
      </c>
      <c r="J1356" s="189" t="str">
        <f t="shared" ca="1" si="291"/>
        <v/>
      </c>
      <c r="K1356" s="237" t="str">
        <f ca="1">IF(K$5&lt;=TODAY(),#REF!,"")</f>
        <v/>
      </c>
      <c r="L1356" s="237" t="str">
        <f t="shared" ca="1" si="288"/>
        <v/>
      </c>
      <c r="M1356" s="189" t="str">
        <f t="shared" ca="1" si="292"/>
        <v/>
      </c>
      <c r="N1356" s="189" t="str">
        <f t="shared" ca="1" si="290"/>
        <v/>
      </c>
      <c r="O1356" s="237" t="str">
        <f ca="1">IF(O$5&lt;=TODAY(),#REF!,"")</f>
        <v/>
      </c>
      <c r="P1356" s="237" t="str">
        <f t="shared" ca="1" si="287"/>
        <v/>
      </c>
      <c r="Q1356" s="189" t="str">
        <f t="shared" ca="1" si="289"/>
        <v/>
      </c>
      <c r="R1356" s="183">
        <v>0</v>
      </c>
    </row>
    <row r="1357" spans="9:18">
      <c r="I1357" s="188">
        <f t="shared" si="286"/>
        <v>0</v>
      </c>
      <c r="J1357" s="189" t="str">
        <f t="shared" ca="1" si="291"/>
        <v/>
      </c>
      <c r="K1357" s="237" t="str">
        <f ca="1">IF(K$5&lt;=TODAY(),#REF!,"")</f>
        <v/>
      </c>
      <c r="L1357" s="237" t="str">
        <f t="shared" ca="1" si="288"/>
        <v/>
      </c>
      <c r="M1357" s="189" t="str">
        <f t="shared" ca="1" si="292"/>
        <v/>
      </c>
      <c r="N1357" s="189" t="str">
        <f t="shared" ca="1" si="290"/>
        <v/>
      </c>
      <c r="O1357" s="237" t="str">
        <f ca="1">IF(O$5&lt;=TODAY(),#REF!,"")</f>
        <v/>
      </c>
      <c r="P1357" s="237" t="str">
        <f t="shared" ca="1" si="287"/>
        <v/>
      </c>
      <c r="Q1357" s="189" t="str">
        <f t="shared" ca="1" si="289"/>
        <v/>
      </c>
      <c r="R1357" s="183">
        <v>0</v>
      </c>
    </row>
    <row r="1358" spans="9:18">
      <c r="I1358" s="188">
        <f t="shared" si="286"/>
        <v>0</v>
      </c>
      <c r="J1358" s="189" t="str">
        <f t="shared" ca="1" si="291"/>
        <v/>
      </c>
      <c r="K1358" s="237" t="str">
        <f ca="1">IF(K$5&lt;=TODAY(),#REF!,"")</f>
        <v/>
      </c>
      <c r="L1358" s="237" t="str">
        <f t="shared" ca="1" si="288"/>
        <v/>
      </c>
      <c r="M1358" s="189" t="str">
        <f t="shared" ca="1" si="292"/>
        <v/>
      </c>
      <c r="N1358" s="189" t="str">
        <f t="shared" ca="1" si="290"/>
        <v/>
      </c>
      <c r="O1358" s="237" t="str">
        <f ca="1">IF(O$5&lt;=TODAY(),#REF!,"")</f>
        <v/>
      </c>
      <c r="P1358" s="237" t="str">
        <f t="shared" ca="1" si="287"/>
        <v/>
      </c>
      <c r="Q1358" s="189" t="str">
        <f t="shared" ca="1" si="289"/>
        <v/>
      </c>
      <c r="R1358" s="183">
        <v>0</v>
      </c>
    </row>
    <row r="1359" spans="9:18">
      <c r="I1359" s="188">
        <f t="shared" si="286"/>
        <v>0</v>
      </c>
      <c r="J1359" s="189" t="str">
        <f t="shared" ca="1" si="291"/>
        <v/>
      </c>
      <c r="K1359" s="237" t="str">
        <f ca="1">IF(K$5&lt;=TODAY(),#REF!,"")</f>
        <v/>
      </c>
      <c r="L1359" s="237" t="str">
        <f t="shared" ca="1" si="288"/>
        <v/>
      </c>
      <c r="M1359" s="189" t="str">
        <f t="shared" ca="1" si="292"/>
        <v/>
      </c>
      <c r="N1359" s="189" t="str">
        <f t="shared" ca="1" si="290"/>
        <v/>
      </c>
      <c r="O1359" s="237" t="str">
        <f ca="1">IF(O$5&lt;=TODAY(),#REF!,"")</f>
        <v/>
      </c>
      <c r="P1359" s="237" t="str">
        <f t="shared" ca="1" si="287"/>
        <v/>
      </c>
      <c r="Q1359" s="189" t="str">
        <f t="shared" ca="1" si="289"/>
        <v/>
      </c>
      <c r="R1359" s="183">
        <v>0</v>
      </c>
    </row>
    <row r="1360" spans="9:18">
      <c r="I1360" s="188">
        <f t="shared" si="286"/>
        <v>0</v>
      </c>
      <c r="J1360" s="189" t="str">
        <f t="shared" ca="1" si="291"/>
        <v/>
      </c>
      <c r="K1360" s="237" t="str">
        <f ca="1">IF(K$5&lt;=TODAY(),#REF!,"")</f>
        <v/>
      </c>
      <c r="L1360" s="237" t="str">
        <f t="shared" ca="1" si="288"/>
        <v/>
      </c>
      <c r="M1360" s="189" t="str">
        <f t="shared" ca="1" si="292"/>
        <v/>
      </c>
      <c r="N1360" s="189" t="str">
        <f t="shared" ca="1" si="290"/>
        <v/>
      </c>
      <c r="O1360" s="237" t="str">
        <f ca="1">IF(O$5&lt;=TODAY(),#REF!,"")</f>
        <v/>
      </c>
      <c r="P1360" s="237" t="str">
        <f t="shared" ca="1" si="287"/>
        <v/>
      </c>
      <c r="Q1360" s="189" t="str">
        <f t="shared" ca="1" si="289"/>
        <v/>
      </c>
      <c r="R1360" s="183">
        <v>0</v>
      </c>
    </row>
    <row r="1361" spans="9:18">
      <c r="I1361" s="188">
        <f t="shared" si="286"/>
        <v>0</v>
      </c>
      <c r="J1361" s="189" t="str">
        <f t="shared" ca="1" si="291"/>
        <v/>
      </c>
      <c r="K1361" s="237" t="str">
        <f ca="1">IF(K$5&lt;=TODAY(),#REF!,"")</f>
        <v/>
      </c>
      <c r="L1361" s="237" t="str">
        <f t="shared" ca="1" si="288"/>
        <v/>
      </c>
      <c r="M1361" s="189" t="str">
        <f t="shared" ca="1" si="292"/>
        <v/>
      </c>
      <c r="N1361" s="189" t="str">
        <f t="shared" ca="1" si="290"/>
        <v/>
      </c>
      <c r="O1361" s="237" t="str">
        <f ca="1">IF(O$5&lt;=TODAY(),#REF!,"")</f>
        <v/>
      </c>
      <c r="P1361" s="237" t="str">
        <f t="shared" ca="1" si="287"/>
        <v/>
      </c>
      <c r="Q1361" s="189" t="str">
        <f t="shared" ca="1" si="289"/>
        <v/>
      </c>
      <c r="R1361" s="183">
        <v>0</v>
      </c>
    </row>
    <row r="1362" spans="9:18">
      <c r="I1362" s="188">
        <f t="shared" si="286"/>
        <v>0</v>
      </c>
      <c r="J1362" s="189" t="str">
        <f t="shared" ca="1" si="291"/>
        <v/>
      </c>
      <c r="K1362" s="237" t="str">
        <f ca="1">IF(K$5&lt;=TODAY(),#REF!,"")</f>
        <v/>
      </c>
      <c r="L1362" s="237" t="str">
        <f t="shared" ca="1" si="288"/>
        <v/>
      </c>
      <c r="M1362" s="189" t="str">
        <f t="shared" ca="1" si="292"/>
        <v/>
      </c>
      <c r="N1362" s="189" t="str">
        <f t="shared" ca="1" si="290"/>
        <v/>
      </c>
      <c r="O1362" s="237" t="str">
        <f ca="1">IF(O$5&lt;=TODAY(),#REF!,"")</f>
        <v/>
      </c>
      <c r="P1362" s="237" t="str">
        <f t="shared" ref="P1362:P1381" ca="1" si="293">IF(P$5&lt;=TODAY(),O1362,"")</f>
        <v/>
      </c>
      <c r="Q1362" s="189" t="str">
        <f t="shared" ca="1" si="289"/>
        <v/>
      </c>
      <c r="R1362" s="183">
        <v>0</v>
      </c>
    </row>
    <row r="1363" spans="9:18">
      <c r="I1363" s="188">
        <f t="shared" si="286"/>
        <v>0</v>
      </c>
      <c r="J1363" s="189" t="str">
        <f t="shared" ca="1" si="291"/>
        <v/>
      </c>
      <c r="K1363" s="237" t="str">
        <f ca="1">IF(K$5&lt;=TODAY(),#REF!,"")</f>
        <v/>
      </c>
      <c r="L1363" s="237" t="str">
        <f t="shared" ca="1" si="288"/>
        <v/>
      </c>
      <c r="M1363" s="189" t="str">
        <f t="shared" ca="1" si="292"/>
        <v/>
      </c>
      <c r="N1363" s="189" t="str">
        <f t="shared" ca="1" si="290"/>
        <v/>
      </c>
      <c r="O1363" s="237" t="str">
        <f ca="1">IF(O$5&lt;=TODAY(),#REF!,"")</f>
        <v/>
      </c>
      <c r="P1363" s="237" t="str">
        <f t="shared" ca="1" si="293"/>
        <v/>
      </c>
      <c r="Q1363" s="189" t="str">
        <f t="shared" ca="1" si="289"/>
        <v/>
      </c>
      <c r="R1363" s="183">
        <v>0</v>
      </c>
    </row>
    <row r="1364" spans="9:18">
      <c r="I1364" s="188">
        <f t="shared" si="286"/>
        <v>0</v>
      </c>
      <c r="J1364" s="189" t="str">
        <f t="shared" ca="1" si="291"/>
        <v/>
      </c>
      <c r="K1364" s="237" t="str">
        <f ca="1">IF(K$5&lt;=TODAY(),#REF!,"")</f>
        <v/>
      </c>
      <c r="L1364" s="237" t="str">
        <f t="shared" ref="L1364:L1383" ca="1" si="294">IF(L$5&lt;=TODAY(),K1364,"")</f>
        <v/>
      </c>
      <c r="M1364" s="189" t="str">
        <f t="shared" ca="1" si="292"/>
        <v/>
      </c>
      <c r="N1364" s="189" t="str">
        <f t="shared" ca="1" si="290"/>
        <v/>
      </c>
      <c r="O1364" s="237" t="str">
        <f ca="1">IF(O$5&lt;=TODAY(),#REF!,"")</f>
        <v/>
      </c>
      <c r="P1364" s="237" t="str">
        <f t="shared" ca="1" si="293"/>
        <v/>
      </c>
      <c r="Q1364" s="189" t="str">
        <f t="shared" ref="Q1364:Q1383" ca="1" si="295">IF(Q$5&lt;=TODAY(),P1364,"")</f>
        <v/>
      </c>
      <c r="R1364" s="183">
        <v>0</v>
      </c>
    </row>
    <row r="1365" spans="9:18">
      <c r="I1365" s="188">
        <f t="shared" si="286"/>
        <v>0</v>
      </c>
      <c r="J1365" s="189" t="str">
        <f t="shared" ca="1" si="291"/>
        <v/>
      </c>
      <c r="K1365" s="237" t="str">
        <f ca="1">IF(K$5&lt;=TODAY(),#REF!,"")</f>
        <v/>
      </c>
      <c r="L1365" s="237" t="str">
        <f t="shared" ca="1" si="294"/>
        <v/>
      </c>
      <c r="M1365" s="189" t="str">
        <f t="shared" ca="1" si="292"/>
        <v/>
      </c>
      <c r="N1365" s="189" t="str">
        <f t="shared" ca="1" si="290"/>
        <v/>
      </c>
      <c r="O1365" s="237" t="str">
        <f ca="1">IF(O$5&lt;=TODAY(),#REF!,"")</f>
        <v/>
      </c>
      <c r="P1365" s="237" t="str">
        <f t="shared" ca="1" si="293"/>
        <v/>
      </c>
      <c r="Q1365" s="189" t="str">
        <f t="shared" ca="1" si="295"/>
        <v/>
      </c>
      <c r="R1365" s="183">
        <v>0</v>
      </c>
    </row>
    <row r="1366" spans="9:18">
      <c r="I1366" s="188">
        <f t="shared" si="286"/>
        <v>0</v>
      </c>
      <c r="J1366" s="189" t="str">
        <f t="shared" ca="1" si="291"/>
        <v/>
      </c>
      <c r="K1366" s="237" t="str">
        <f ca="1">IF(K$5&lt;=TODAY(),#REF!,"")</f>
        <v/>
      </c>
      <c r="L1366" s="237" t="str">
        <f t="shared" ca="1" si="294"/>
        <v/>
      </c>
      <c r="M1366" s="189" t="str">
        <f t="shared" ca="1" si="292"/>
        <v/>
      </c>
      <c r="N1366" s="189" t="str">
        <f t="shared" ca="1" si="290"/>
        <v/>
      </c>
      <c r="O1366" s="237" t="str">
        <f ca="1">IF(O$5&lt;=TODAY(),#REF!,"")</f>
        <v/>
      </c>
      <c r="P1366" s="237" t="str">
        <f t="shared" ca="1" si="293"/>
        <v/>
      </c>
      <c r="Q1366" s="189" t="str">
        <f t="shared" ca="1" si="295"/>
        <v/>
      </c>
      <c r="R1366" s="183">
        <v>0</v>
      </c>
    </row>
    <row r="1367" spans="9:18">
      <c r="I1367" s="188">
        <f t="shared" si="286"/>
        <v>0</v>
      </c>
      <c r="J1367" s="189" t="str">
        <f t="shared" ca="1" si="291"/>
        <v/>
      </c>
      <c r="K1367" s="237" t="str">
        <f ca="1">IF(K$5&lt;=TODAY(),#REF!,"")</f>
        <v/>
      </c>
      <c r="L1367" s="237" t="str">
        <f t="shared" ca="1" si="294"/>
        <v/>
      </c>
      <c r="M1367" s="189" t="str">
        <f t="shared" ca="1" si="292"/>
        <v/>
      </c>
      <c r="N1367" s="189" t="str">
        <f t="shared" ca="1" si="290"/>
        <v/>
      </c>
      <c r="O1367" s="237" t="str">
        <f ca="1">IF(O$5&lt;=TODAY(),#REF!,"")</f>
        <v/>
      </c>
      <c r="P1367" s="237" t="str">
        <f t="shared" ca="1" si="293"/>
        <v/>
      </c>
      <c r="Q1367" s="189" t="str">
        <f t="shared" ca="1" si="295"/>
        <v/>
      </c>
      <c r="R1367" s="183">
        <v>0</v>
      </c>
    </row>
    <row r="1368" spans="9:18">
      <c r="I1368" s="188">
        <f t="shared" si="286"/>
        <v>0</v>
      </c>
      <c r="J1368" s="189" t="str">
        <f t="shared" ca="1" si="291"/>
        <v/>
      </c>
      <c r="K1368" s="237" t="str">
        <f ca="1">IF(K$5&lt;=TODAY(),#REF!,"")</f>
        <v/>
      </c>
      <c r="L1368" s="237" t="str">
        <f t="shared" ca="1" si="294"/>
        <v/>
      </c>
      <c r="M1368" s="189" t="str">
        <f t="shared" ca="1" si="292"/>
        <v/>
      </c>
      <c r="N1368" s="189" t="str">
        <f t="shared" ca="1" si="290"/>
        <v/>
      </c>
      <c r="O1368" s="237" t="str">
        <f ca="1">IF(O$5&lt;=TODAY(),#REF!,"")</f>
        <v/>
      </c>
      <c r="P1368" s="237" t="str">
        <f t="shared" ca="1" si="293"/>
        <v/>
      </c>
      <c r="Q1368" s="189" t="str">
        <f t="shared" ca="1" si="295"/>
        <v/>
      </c>
      <c r="R1368" s="183">
        <v>0</v>
      </c>
    </row>
    <row r="1369" spans="9:18">
      <c r="I1369" s="188">
        <f t="shared" si="286"/>
        <v>0</v>
      </c>
      <c r="J1369" s="189" t="str">
        <f t="shared" ca="1" si="291"/>
        <v/>
      </c>
      <c r="K1369" s="237" t="str">
        <f ca="1">IF(K$5&lt;=TODAY(),#REF!,"")</f>
        <v/>
      </c>
      <c r="L1369" s="237" t="str">
        <f t="shared" ca="1" si="294"/>
        <v/>
      </c>
      <c r="M1369" s="189" t="str">
        <f t="shared" ca="1" si="292"/>
        <v/>
      </c>
      <c r="N1369" s="189" t="str">
        <f t="shared" ca="1" si="290"/>
        <v/>
      </c>
      <c r="O1369" s="237" t="str">
        <f ca="1">IF(O$5&lt;=TODAY(),#REF!,"")</f>
        <v/>
      </c>
      <c r="P1369" s="237" t="str">
        <f t="shared" ca="1" si="293"/>
        <v/>
      </c>
      <c r="Q1369" s="189" t="str">
        <f t="shared" ca="1" si="295"/>
        <v/>
      </c>
      <c r="R1369" s="183">
        <v>0</v>
      </c>
    </row>
    <row r="1370" spans="9:18">
      <c r="I1370" s="188">
        <f t="shared" si="286"/>
        <v>0</v>
      </c>
      <c r="J1370" s="189" t="str">
        <f t="shared" ca="1" si="291"/>
        <v/>
      </c>
      <c r="K1370" s="237" t="str">
        <f ca="1">IF(K$5&lt;=TODAY(),#REF!,"")</f>
        <v/>
      </c>
      <c r="L1370" s="237" t="str">
        <f t="shared" ca="1" si="294"/>
        <v/>
      </c>
      <c r="M1370" s="189" t="str">
        <f t="shared" ca="1" si="292"/>
        <v/>
      </c>
      <c r="N1370" s="189" t="str">
        <f t="shared" ca="1" si="290"/>
        <v/>
      </c>
      <c r="O1370" s="237" t="str">
        <f ca="1">IF(O$5&lt;=TODAY(),#REF!,"")</f>
        <v/>
      </c>
      <c r="P1370" s="237" t="str">
        <f t="shared" ca="1" si="293"/>
        <v/>
      </c>
      <c r="Q1370" s="189" t="str">
        <f t="shared" ca="1" si="295"/>
        <v/>
      </c>
      <c r="R1370" s="183">
        <v>0</v>
      </c>
    </row>
    <row r="1371" spans="9:18">
      <c r="I1371" s="188">
        <f t="shared" si="286"/>
        <v>0</v>
      </c>
      <c r="J1371" s="189" t="str">
        <f t="shared" ca="1" si="291"/>
        <v/>
      </c>
      <c r="K1371" s="237" t="str">
        <f ca="1">IF(K$5&lt;=TODAY(),#REF!,"")</f>
        <v/>
      </c>
      <c r="L1371" s="237" t="str">
        <f t="shared" ca="1" si="294"/>
        <v/>
      </c>
      <c r="M1371" s="189" t="str">
        <f t="shared" ca="1" si="292"/>
        <v/>
      </c>
      <c r="N1371" s="189" t="str">
        <f t="shared" ca="1" si="290"/>
        <v/>
      </c>
      <c r="O1371" s="237" t="str">
        <f ca="1">IF(O$5&lt;=TODAY(),#REF!,"")</f>
        <v/>
      </c>
      <c r="P1371" s="237" t="str">
        <f t="shared" ca="1" si="293"/>
        <v/>
      </c>
      <c r="Q1371" s="189" t="str">
        <f t="shared" ca="1" si="295"/>
        <v/>
      </c>
      <c r="R1371" s="183">
        <v>0</v>
      </c>
    </row>
    <row r="1372" spans="9:18">
      <c r="I1372" s="188">
        <f t="shared" si="286"/>
        <v>0</v>
      </c>
      <c r="J1372" s="189" t="str">
        <f t="shared" ca="1" si="291"/>
        <v/>
      </c>
      <c r="K1372" s="237" t="str">
        <f ca="1">IF(K$5&lt;=TODAY(),#REF!,"")</f>
        <v/>
      </c>
      <c r="L1372" s="237" t="str">
        <f t="shared" ca="1" si="294"/>
        <v/>
      </c>
      <c r="M1372" s="189" t="str">
        <f t="shared" ca="1" si="292"/>
        <v/>
      </c>
      <c r="N1372" s="189" t="str">
        <f t="shared" ca="1" si="290"/>
        <v/>
      </c>
      <c r="O1372" s="237" t="str">
        <f ca="1">IF(O$5&lt;=TODAY(),#REF!,"")</f>
        <v/>
      </c>
      <c r="P1372" s="237" t="str">
        <f t="shared" ca="1" si="293"/>
        <v/>
      </c>
      <c r="Q1372" s="189" t="str">
        <f t="shared" ca="1" si="295"/>
        <v/>
      </c>
      <c r="R1372" s="183">
        <v>0</v>
      </c>
    </row>
    <row r="1373" spans="9:18">
      <c r="I1373" s="188">
        <f t="shared" si="286"/>
        <v>0</v>
      </c>
      <c r="J1373" s="189" t="str">
        <f t="shared" ca="1" si="291"/>
        <v/>
      </c>
      <c r="K1373" s="237" t="str">
        <f ca="1">IF(K$5&lt;=TODAY(),#REF!,"")</f>
        <v/>
      </c>
      <c r="L1373" s="237" t="str">
        <f t="shared" ca="1" si="294"/>
        <v/>
      </c>
      <c r="M1373" s="189" t="str">
        <f t="shared" ca="1" si="292"/>
        <v/>
      </c>
      <c r="N1373" s="189" t="str">
        <f t="shared" ca="1" si="290"/>
        <v/>
      </c>
      <c r="O1373" s="237" t="str">
        <f ca="1">IF(O$5&lt;=TODAY(),#REF!,"")</f>
        <v/>
      </c>
      <c r="P1373" s="237" t="str">
        <f t="shared" ca="1" si="293"/>
        <v/>
      </c>
      <c r="Q1373" s="189" t="str">
        <f t="shared" ca="1" si="295"/>
        <v/>
      </c>
      <c r="R1373" s="183">
        <v>0</v>
      </c>
    </row>
    <row r="1374" spans="9:18">
      <c r="I1374" s="188">
        <f t="shared" si="286"/>
        <v>0</v>
      </c>
      <c r="J1374" s="189" t="str">
        <f t="shared" ca="1" si="291"/>
        <v/>
      </c>
      <c r="K1374" s="237" t="str">
        <f ca="1">IF(K$5&lt;=TODAY(),#REF!,"")</f>
        <v/>
      </c>
      <c r="L1374" s="237" t="str">
        <f t="shared" ca="1" si="294"/>
        <v/>
      </c>
      <c r="M1374" s="189" t="str">
        <f t="shared" ca="1" si="292"/>
        <v/>
      </c>
      <c r="N1374" s="189" t="str">
        <f t="shared" ca="1" si="290"/>
        <v/>
      </c>
      <c r="O1374" s="237" t="str">
        <f ca="1">IF(O$5&lt;=TODAY(),#REF!,"")</f>
        <v/>
      </c>
      <c r="P1374" s="237" t="str">
        <f t="shared" ca="1" si="293"/>
        <v/>
      </c>
      <c r="Q1374" s="189" t="str">
        <f t="shared" ca="1" si="295"/>
        <v/>
      </c>
      <c r="R1374" s="183">
        <v>0</v>
      </c>
    </row>
    <row r="1375" spans="9:18">
      <c r="I1375" s="188">
        <f t="shared" si="286"/>
        <v>0</v>
      </c>
      <c r="J1375" s="189" t="str">
        <f t="shared" ca="1" si="291"/>
        <v/>
      </c>
      <c r="K1375" s="237" t="str">
        <f ca="1">IF(K$5&lt;=TODAY(),#REF!,"")</f>
        <v/>
      </c>
      <c r="L1375" s="237" t="str">
        <f t="shared" ca="1" si="294"/>
        <v/>
      </c>
      <c r="M1375" s="189" t="str">
        <f t="shared" ca="1" si="292"/>
        <v/>
      </c>
      <c r="N1375" s="189" t="str">
        <f t="shared" ca="1" si="290"/>
        <v/>
      </c>
      <c r="O1375" s="237" t="str">
        <f ca="1">IF(O$5&lt;=TODAY(),#REF!,"")</f>
        <v/>
      </c>
      <c r="P1375" s="237" t="str">
        <f t="shared" ca="1" si="293"/>
        <v/>
      </c>
      <c r="Q1375" s="189" t="str">
        <f t="shared" ca="1" si="295"/>
        <v/>
      </c>
      <c r="R1375" s="183">
        <v>0</v>
      </c>
    </row>
    <row r="1376" spans="9:18">
      <c r="I1376" s="188">
        <f t="shared" si="286"/>
        <v>0</v>
      </c>
      <c r="J1376" s="189" t="str">
        <f t="shared" ca="1" si="291"/>
        <v/>
      </c>
      <c r="K1376" s="237" t="str">
        <f ca="1">IF(K$5&lt;=TODAY(),#REF!,"")</f>
        <v/>
      </c>
      <c r="L1376" s="237" t="str">
        <f t="shared" ca="1" si="294"/>
        <v/>
      </c>
      <c r="M1376" s="189" t="str">
        <f t="shared" ca="1" si="292"/>
        <v/>
      </c>
      <c r="N1376" s="189" t="str">
        <f t="shared" ca="1" si="290"/>
        <v/>
      </c>
      <c r="O1376" s="237" t="str">
        <f ca="1">IF(O$5&lt;=TODAY(),#REF!,"")</f>
        <v/>
      </c>
      <c r="P1376" s="237" t="str">
        <f t="shared" ca="1" si="293"/>
        <v/>
      </c>
      <c r="Q1376" s="189" t="str">
        <f t="shared" ca="1" si="295"/>
        <v/>
      </c>
      <c r="R1376" s="183">
        <v>0</v>
      </c>
    </row>
    <row r="1377" spans="9:18">
      <c r="I1377" s="188">
        <f t="shared" si="286"/>
        <v>0</v>
      </c>
      <c r="J1377" s="189" t="str">
        <f t="shared" ca="1" si="291"/>
        <v/>
      </c>
      <c r="K1377" s="237" t="str">
        <f ca="1">IF(K$5&lt;=TODAY(),#REF!,"")</f>
        <v/>
      </c>
      <c r="L1377" s="237" t="str">
        <f t="shared" ca="1" si="294"/>
        <v/>
      </c>
      <c r="M1377" s="189" t="str">
        <f t="shared" ca="1" si="292"/>
        <v/>
      </c>
      <c r="N1377" s="189" t="str">
        <f t="shared" ca="1" si="290"/>
        <v/>
      </c>
      <c r="O1377" s="237" t="str">
        <f ca="1">IF(O$5&lt;=TODAY(),#REF!,"")</f>
        <v/>
      </c>
      <c r="P1377" s="237" t="str">
        <f t="shared" ca="1" si="293"/>
        <v/>
      </c>
      <c r="Q1377" s="189" t="str">
        <f t="shared" ca="1" si="295"/>
        <v/>
      </c>
      <c r="R1377" s="183">
        <v>0</v>
      </c>
    </row>
    <row r="1378" spans="9:18">
      <c r="I1378" s="188">
        <f t="shared" si="286"/>
        <v>0</v>
      </c>
      <c r="J1378" s="189" t="str">
        <f t="shared" ca="1" si="291"/>
        <v/>
      </c>
      <c r="K1378" s="237" t="str">
        <f ca="1">IF(K$5&lt;=TODAY(),#REF!,"")</f>
        <v/>
      </c>
      <c r="L1378" s="237" t="str">
        <f t="shared" ca="1" si="294"/>
        <v/>
      </c>
      <c r="M1378" s="189" t="str">
        <f t="shared" ca="1" si="292"/>
        <v/>
      </c>
      <c r="N1378" s="189" t="str">
        <f t="shared" ca="1" si="290"/>
        <v/>
      </c>
      <c r="O1378" s="237" t="str">
        <f ca="1">IF(O$5&lt;=TODAY(),#REF!,"")</f>
        <v/>
      </c>
      <c r="P1378" s="237" t="str">
        <f t="shared" ca="1" si="293"/>
        <v/>
      </c>
      <c r="Q1378" s="189" t="str">
        <f t="shared" ca="1" si="295"/>
        <v/>
      </c>
      <c r="R1378" s="183">
        <v>0</v>
      </c>
    </row>
    <row r="1379" spans="9:18">
      <c r="I1379" s="188">
        <f t="shared" si="286"/>
        <v>0</v>
      </c>
      <c r="J1379" s="189" t="str">
        <f t="shared" ca="1" si="291"/>
        <v/>
      </c>
      <c r="K1379" s="237" t="str">
        <f ca="1">IF(K$5&lt;=TODAY(),#REF!,"")</f>
        <v/>
      </c>
      <c r="L1379" s="237" t="str">
        <f t="shared" ca="1" si="294"/>
        <v/>
      </c>
      <c r="M1379" s="189" t="str">
        <f t="shared" ca="1" si="292"/>
        <v/>
      </c>
      <c r="N1379" s="189" t="str">
        <f t="shared" ca="1" si="290"/>
        <v/>
      </c>
      <c r="O1379" s="237" t="str">
        <f ca="1">IF(O$5&lt;=TODAY(),#REF!,"")</f>
        <v/>
      </c>
      <c r="P1379" s="237" t="str">
        <f t="shared" ca="1" si="293"/>
        <v/>
      </c>
      <c r="Q1379" s="189" t="str">
        <f t="shared" ca="1" si="295"/>
        <v/>
      </c>
      <c r="R1379" s="183">
        <v>0</v>
      </c>
    </row>
    <row r="1380" spans="9:18">
      <c r="I1380" s="188">
        <f t="shared" si="286"/>
        <v>0</v>
      </c>
      <c r="J1380" s="189" t="str">
        <f t="shared" ca="1" si="291"/>
        <v/>
      </c>
      <c r="K1380" s="237" t="str">
        <f ca="1">IF(K$5&lt;=TODAY(),#REF!,"")</f>
        <v/>
      </c>
      <c r="L1380" s="237" t="str">
        <f t="shared" ca="1" si="294"/>
        <v/>
      </c>
      <c r="M1380" s="189" t="str">
        <f t="shared" ca="1" si="292"/>
        <v/>
      </c>
      <c r="N1380" s="189" t="str">
        <f t="shared" ca="1" si="290"/>
        <v/>
      </c>
      <c r="O1380" s="237" t="str">
        <f ca="1">IF(O$5&lt;=TODAY(),#REF!,"")</f>
        <v/>
      </c>
      <c r="P1380" s="237" t="str">
        <f t="shared" ca="1" si="293"/>
        <v/>
      </c>
      <c r="Q1380" s="189" t="str">
        <f t="shared" ca="1" si="295"/>
        <v/>
      </c>
      <c r="R1380" s="183">
        <v>0</v>
      </c>
    </row>
    <row r="1381" spans="9:18">
      <c r="I1381" s="188">
        <f t="shared" si="286"/>
        <v>0</v>
      </c>
      <c r="J1381" s="189" t="str">
        <f t="shared" ca="1" si="291"/>
        <v/>
      </c>
      <c r="K1381" s="237" t="str">
        <f ca="1">IF(K$5&lt;=TODAY(),#REF!,"")</f>
        <v/>
      </c>
      <c r="L1381" s="237" t="str">
        <f t="shared" ca="1" si="294"/>
        <v/>
      </c>
      <c r="M1381" s="189" t="str">
        <f t="shared" ca="1" si="292"/>
        <v/>
      </c>
      <c r="N1381" s="189" t="str">
        <f t="shared" ca="1" si="290"/>
        <v/>
      </c>
      <c r="O1381" s="237" t="str">
        <f ca="1">IF(O$5&lt;=TODAY(),#REF!,"")</f>
        <v/>
      </c>
      <c r="P1381" s="237" t="str">
        <f t="shared" ca="1" si="293"/>
        <v/>
      </c>
      <c r="Q1381" s="189" t="str">
        <f t="shared" ca="1" si="295"/>
        <v/>
      </c>
      <c r="R1381" s="183">
        <v>0</v>
      </c>
    </row>
    <row r="1382" spans="9:18">
      <c r="I1382" s="188">
        <f t="shared" si="286"/>
        <v>0</v>
      </c>
      <c r="J1382" s="189" t="str">
        <f t="shared" ca="1" si="291"/>
        <v/>
      </c>
      <c r="K1382" s="237" t="str">
        <f ca="1">IF(K$5&lt;=TODAY(),#REF!,"")</f>
        <v/>
      </c>
      <c r="L1382" s="237" t="str">
        <f t="shared" ca="1" si="294"/>
        <v/>
      </c>
      <c r="M1382" s="189" t="str">
        <f t="shared" ca="1" si="292"/>
        <v/>
      </c>
      <c r="N1382" s="189" t="str">
        <f t="shared" ca="1" si="290"/>
        <v/>
      </c>
      <c r="O1382" s="237" t="str">
        <f ca="1">IF(O$5&lt;=TODAY(),#REF!,"")</f>
        <v/>
      </c>
      <c r="P1382" s="237" t="str">
        <f t="shared" ref="P1382:P1401" ca="1" si="296">IF(P$5&lt;=TODAY(),O1382,"")</f>
        <v/>
      </c>
      <c r="Q1382" s="189" t="str">
        <f t="shared" ca="1" si="295"/>
        <v/>
      </c>
      <c r="R1382" s="183">
        <v>0</v>
      </c>
    </row>
    <row r="1383" spans="9:18">
      <c r="I1383" s="188">
        <f t="shared" si="286"/>
        <v>0</v>
      </c>
      <c r="J1383" s="189" t="str">
        <f t="shared" ca="1" si="291"/>
        <v/>
      </c>
      <c r="K1383" s="237" t="str">
        <f ca="1">IF(K$5&lt;=TODAY(),#REF!,"")</f>
        <v/>
      </c>
      <c r="L1383" s="237" t="str">
        <f t="shared" ca="1" si="294"/>
        <v/>
      </c>
      <c r="M1383" s="189" t="str">
        <f t="shared" ca="1" si="292"/>
        <v/>
      </c>
      <c r="N1383" s="189" t="str">
        <f t="shared" ca="1" si="290"/>
        <v/>
      </c>
      <c r="O1383" s="237" t="str">
        <f ca="1">IF(O$5&lt;=TODAY(),#REF!,"")</f>
        <v/>
      </c>
      <c r="P1383" s="237" t="str">
        <f t="shared" ca="1" si="296"/>
        <v/>
      </c>
      <c r="Q1383" s="189" t="str">
        <f t="shared" ca="1" si="295"/>
        <v/>
      </c>
      <c r="R1383" s="183">
        <v>0</v>
      </c>
    </row>
    <row r="1384" spans="9:18">
      <c r="I1384" s="188">
        <f t="shared" si="286"/>
        <v>0</v>
      </c>
      <c r="J1384" s="189" t="str">
        <f t="shared" ca="1" si="291"/>
        <v/>
      </c>
      <c r="K1384" s="237" t="str">
        <f ca="1">IF(K$5&lt;=TODAY(),#REF!,"")</f>
        <v/>
      </c>
      <c r="L1384" s="237" t="str">
        <f t="shared" ref="L1384:L1403" ca="1" si="297">IF(L$5&lt;=TODAY(),K1384,"")</f>
        <v/>
      </c>
      <c r="M1384" s="189" t="str">
        <f t="shared" ca="1" si="292"/>
        <v/>
      </c>
      <c r="N1384" s="189" t="str">
        <f t="shared" ca="1" si="290"/>
        <v/>
      </c>
      <c r="O1384" s="237" t="str">
        <f ca="1">IF(O$5&lt;=TODAY(),#REF!,"")</f>
        <v/>
      </c>
      <c r="P1384" s="237" t="str">
        <f t="shared" ca="1" si="296"/>
        <v/>
      </c>
      <c r="Q1384" s="189" t="str">
        <f t="shared" ref="Q1384:Q1403" ca="1" si="298">IF(Q$5&lt;=TODAY(),P1384,"")</f>
        <v/>
      </c>
      <c r="R1384" s="183">
        <v>0</v>
      </c>
    </row>
    <row r="1385" spans="9:18">
      <c r="I1385" s="188">
        <f t="shared" si="286"/>
        <v>0</v>
      </c>
      <c r="J1385" s="189" t="str">
        <f t="shared" ca="1" si="291"/>
        <v/>
      </c>
      <c r="K1385" s="237" t="str">
        <f ca="1">IF(K$5&lt;=TODAY(),#REF!,"")</f>
        <v/>
      </c>
      <c r="L1385" s="237" t="str">
        <f t="shared" ca="1" si="297"/>
        <v/>
      </c>
      <c r="M1385" s="189" t="str">
        <f t="shared" ca="1" si="292"/>
        <v/>
      </c>
      <c r="N1385" s="189" t="str">
        <f t="shared" ca="1" si="290"/>
        <v/>
      </c>
      <c r="O1385" s="237" t="str">
        <f ca="1">IF(O$5&lt;=TODAY(),#REF!,"")</f>
        <v/>
      </c>
      <c r="P1385" s="237" t="str">
        <f t="shared" ca="1" si="296"/>
        <v/>
      </c>
      <c r="Q1385" s="189" t="str">
        <f t="shared" ca="1" si="298"/>
        <v/>
      </c>
      <c r="R1385" s="183">
        <v>0</v>
      </c>
    </row>
    <row r="1386" spans="9:18">
      <c r="I1386" s="188">
        <f t="shared" si="286"/>
        <v>0</v>
      </c>
      <c r="J1386" s="189" t="str">
        <f t="shared" ca="1" si="291"/>
        <v/>
      </c>
      <c r="K1386" s="237" t="str">
        <f ca="1">IF(K$5&lt;=TODAY(),#REF!,"")</f>
        <v/>
      </c>
      <c r="L1386" s="237" t="str">
        <f t="shared" ca="1" si="297"/>
        <v/>
      </c>
      <c r="M1386" s="189" t="str">
        <f t="shared" ca="1" si="292"/>
        <v/>
      </c>
      <c r="N1386" s="189" t="str">
        <f t="shared" ca="1" si="290"/>
        <v/>
      </c>
      <c r="O1386" s="237" t="str">
        <f ca="1">IF(O$5&lt;=TODAY(),#REF!,"")</f>
        <v/>
      </c>
      <c r="P1386" s="237" t="str">
        <f t="shared" ca="1" si="296"/>
        <v/>
      </c>
      <c r="Q1386" s="189" t="str">
        <f t="shared" ca="1" si="298"/>
        <v/>
      </c>
      <c r="R1386" s="183">
        <v>0</v>
      </c>
    </row>
    <row r="1387" spans="9:18">
      <c r="I1387" s="188">
        <f t="shared" si="286"/>
        <v>0</v>
      </c>
      <c r="J1387" s="189" t="str">
        <f t="shared" ca="1" si="291"/>
        <v/>
      </c>
      <c r="K1387" s="237" t="str">
        <f ca="1">IF(K$5&lt;=TODAY(),#REF!,"")</f>
        <v/>
      </c>
      <c r="L1387" s="237" t="str">
        <f t="shared" ca="1" si="297"/>
        <v/>
      </c>
      <c r="M1387" s="189" t="str">
        <f t="shared" ca="1" si="292"/>
        <v/>
      </c>
      <c r="N1387" s="189" t="str">
        <f t="shared" ca="1" si="290"/>
        <v/>
      </c>
      <c r="O1387" s="237" t="str">
        <f ca="1">IF(O$5&lt;=TODAY(),#REF!,"")</f>
        <v/>
      </c>
      <c r="P1387" s="237" t="str">
        <f t="shared" ca="1" si="296"/>
        <v/>
      </c>
      <c r="Q1387" s="189" t="str">
        <f t="shared" ca="1" si="298"/>
        <v/>
      </c>
      <c r="R1387" s="183">
        <v>0</v>
      </c>
    </row>
    <row r="1388" spans="9:18">
      <c r="I1388" s="188">
        <f t="shared" si="286"/>
        <v>0</v>
      </c>
      <c r="J1388" s="189" t="str">
        <f t="shared" ca="1" si="291"/>
        <v/>
      </c>
      <c r="K1388" s="237" t="str">
        <f ca="1">IF(K$5&lt;=TODAY(),#REF!,"")</f>
        <v/>
      </c>
      <c r="L1388" s="237" t="str">
        <f t="shared" ca="1" si="297"/>
        <v/>
      </c>
      <c r="M1388" s="189" t="str">
        <f t="shared" ca="1" si="292"/>
        <v/>
      </c>
      <c r="N1388" s="189" t="str">
        <f t="shared" ca="1" si="290"/>
        <v/>
      </c>
      <c r="O1388" s="237" t="str">
        <f ca="1">IF(O$5&lt;=TODAY(),#REF!,"")</f>
        <v/>
      </c>
      <c r="P1388" s="237" t="str">
        <f t="shared" ca="1" si="296"/>
        <v/>
      </c>
      <c r="Q1388" s="189" t="str">
        <f t="shared" ca="1" si="298"/>
        <v/>
      </c>
      <c r="R1388" s="183">
        <v>0</v>
      </c>
    </row>
    <row r="1389" spans="9:18">
      <c r="I1389" s="188">
        <f t="shared" si="286"/>
        <v>0</v>
      </c>
      <c r="J1389" s="189" t="str">
        <f t="shared" ca="1" si="291"/>
        <v/>
      </c>
      <c r="K1389" s="237" t="str">
        <f ca="1">IF(K$5&lt;=TODAY(),#REF!,"")</f>
        <v/>
      </c>
      <c r="L1389" s="237" t="str">
        <f t="shared" ca="1" si="297"/>
        <v/>
      </c>
      <c r="M1389" s="189" t="str">
        <f t="shared" ca="1" si="292"/>
        <v/>
      </c>
      <c r="N1389" s="189" t="str">
        <f t="shared" ca="1" si="290"/>
        <v/>
      </c>
      <c r="O1389" s="237" t="str">
        <f ca="1">IF(O$5&lt;=TODAY(),#REF!,"")</f>
        <v/>
      </c>
      <c r="P1389" s="237" t="str">
        <f t="shared" ca="1" si="296"/>
        <v/>
      </c>
      <c r="Q1389" s="189" t="str">
        <f t="shared" ca="1" si="298"/>
        <v/>
      </c>
      <c r="R1389" s="183">
        <v>0</v>
      </c>
    </row>
    <row r="1390" spans="9:18">
      <c r="I1390" s="188">
        <f t="shared" si="286"/>
        <v>0</v>
      </c>
      <c r="J1390" s="189" t="str">
        <f t="shared" ca="1" si="291"/>
        <v/>
      </c>
      <c r="K1390" s="237" t="str">
        <f ca="1">IF(K$5&lt;=TODAY(),#REF!,"")</f>
        <v/>
      </c>
      <c r="L1390" s="237" t="str">
        <f t="shared" ca="1" si="297"/>
        <v/>
      </c>
      <c r="M1390" s="189" t="str">
        <f t="shared" ca="1" si="292"/>
        <v/>
      </c>
      <c r="N1390" s="189" t="str">
        <f t="shared" ca="1" si="290"/>
        <v/>
      </c>
      <c r="O1390" s="237" t="str">
        <f ca="1">IF(O$5&lt;=TODAY(),#REF!,"")</f>
        <v/>
      </c>
      <c r="P1390" s="237" t="str">
        <f t="shared" ca="1" si="296"/>
        <v/>
      </c>
      <c r="Q1390" s="189" t="str">
        <f t="shared" ca="1" si="298"/>
        <v/>
      </c>
      <c r="R1390" s="183">
        <v>0</v>
      </c>
    </row>
    <row r="1391" spans="9:18">
      <c r="I1391" s="188">
        <f t="shared" si="286"/>
        <v>0</v>
      </c>
      <c r="J1391" s="189" t="str">
        <f t="shared" ca="1" si="291"/>
        <v/>
      </c>
      <c r="K1391" s="237" t="str">
        <f ca="1">IF(K$5&lt;=TODAY(),#REF!,"")</f>
        <v/>
      </c>
      <c r="L1391" s="237" t="str">
        <f t="shared" ca="1" si="297"/>
        <v/>
      </c>
      <c r="M1391" s="189" t="str">
        <f t="shared" ca="1" si="292"/>
        <v/>
      </c>
      <c r="N1391" s="189" t="str">
        <f t="shared" ca="1" si="290"/>
        <v/>
      </c>
      <c r="O1391" s="237" t="str">
        <f ca="1">IF(O$5&lt;=TODAY(),#REF!,"")</f>
        <v/>
      </c>
      <c r="P1391" s="237" t="str">
        <f t="shared" ca="1" si="296"/>
        <v/>
      </c>
      <c r="Q1391" s="189" t="str">
        <f t="shared" ca="1" si="298"/>
        <v/>
      </c>
      <c r="R1391" s="183">
        <v>0</v>
      </c>
    </row>
    <row r="1392" spans="9:18">
      <c r="I1392" s="190">
        <f t="shared" si="286"/>
        <v>0</v>
      </c>
      <c r="J1392" s="191" t="str">
        <f t="shared" ca="1" si="291"/>
        <v/>
      </c>
      <c r="K1392" s="238" t="str">
        <f ca="1">IF(K$5&lt;=TODAY(),#REF!,"")</f>
        <v/>
      </c>
      <c r="L1392" s="238" t="str">
        <f t="shared" ca="1" si="297"/>
        <v/>
      </c>
      <c r="M1392" s="181" t="str">
        <f t="shared" ca="1" si="292"/>
        <v/>
      </c>
      <c r="N1392" s="191" t="str">
        <f t="shared" ca="1" si="290"/>
        <v/>
      </c>
      <c r="O1392" s="238" t="str">
        <f ca="1">IF(O$5&lt;=TODAY(),#REF!,"")</f>
        <v/>
      </c>
      <c r="P1392" s="238" t="str">
        <f t="shared" ca="1" si="296"/>
        <v/>
      </c>
      <c r="Q1392" s="181" t="str">
        <f t="shared" ca="1" si="298"/>
        <v/>
      </c>
      <c r="R1392" s="183">
        <v>0</v>
      </c>
    </row>
    <row r="1393" spans="9:18">
      <c r="I1393" s="190">
        <f t="shared" si="286"/>
        <v>0</v>
      </c>
      <c r="J1393" s="191" t="str">
        <f t="shared" ca="1" si="291"/>
        <v/>
      </c>
      <c r="K1393" s="238" t="str">
        <f ca="1">IF(K$5&lt;=TODAY(),#REF!,"")</f>
        <v/>
      </c>
      <c r="L1393" s="238" t="str">
        <f t="shared" ca="1" si="297"/>
        <v/>
      </c>
      <c r="M1393" s="181" t="str">
        <f t="shared" ca="1" si="292"/>
        <v/>
      </c>
      <c r="N1393" s="191" t="str">
        <f t="shared" ca="1" si="290"/>
        <v/>
      </c>
      <c r="O1393" s="238" t="str">
        <f ca="1">IF(O$5&lt;=TODAY(),#REF!,"")</f>
        <v/>
      </c>
      <c r="P1393" s="238" t="str">
        <f t="shared" ca="1" si="296"/>
        <v/>
      </c>
      <c r="Q1393" s="181" t="str">
        <f t="shared" ca="1" si="298"/>
        <v/>
      </c>
      <c r="R1393" s="183">
        <v>0</v>
      </c>
    </row>
    <row r="1394" spans="9:18">
      <c r="I1394" s="190">
        <f t="shared" si="286"/>
        <v>0</v>
      </c>
      <c r="J1394" s="191" t="str">
        <f t="shared" ca="1" si="291"/>
        <v/>
      </c>
      <c r="K1394" s="238" t="str">
        <f ca="1">IF(K$5&lt;=TODAY(),#REF!,"")</f>
        <v/>
      </c>
      <c r="L1394" s="238" t="str">
        <f t="shared" ca="1" si="297"/>
        <v/>
      </c>
      <c r="M1394" s="181" t="str">
        <f t="shared" ca="1" si="292"/>
        <v/>
      </c>
      <c r="N1394" s="191" t="str">
        <f t="shared" ca="1" si="290"/>
        <v/>
      </c>
      <c r="O1394" s="238" t="str">
        <f ca="1">IF(O$5&lt;=TODAY(),#REF!,"")</f>
        <v/>
      </c>
      <c r="P1394" s="238" t="str">
        <f t="shared" ca="1" si="296"/>
        <v/>
      </c>
      <c r="Q1394" s="181" t="str">
        <f t="shared" ca="1" si="298"/>
        <v/>
      </c>
      <c r="R1394" s="183">
        <v>0</v>
      </c>
    </row>
    <row r="1395" spans="9:18">
      <c r="I1395" s="190">
        <f t="shared" si="286"/>
        <v>0</v>
      </c>
      <c r="J1395" s="191" t="str">
        <f t="shared" ca="1" si="291"/>
        <v/>
      </c>
      <c r="K1395" s="238" t="str">
        <f ca="1">IF(K$5&lt;=TODAY(),#REF!,"")</f>
        <v/>
      </c>
      <c r="L1395" s="238" t="str">
        <f t="shared" ca="1" si="297"/>
        <v/>
      </c>
      <c r="M1395" s="181" t="str">
        <f t="shared" ca="1" si="292"/>
        <v/>
      </c>
      <c r="N1395" s="191" t="str">
        <f t="shared" ca="1" si="290"/>
        <v/>
      </c>
      <c r="O1395" s="238" t="str">
        <f ca="1">IF(O$5&lt;=TODAY(),#REF!,"")</f>
        <v/>
      </c>
      <c r="P1395" s="238" t="str">
        <f t="shared" ca="1" si="296"/>
        <v/>
      </c>
      <c r="Q1395" s="181" t="str">
        <f t="shared" ca="1" si="298"/>
        <v/>
      </c>
      <c r="R1395" s="183">
        <v>0</v>
      </c>
    </row>
    <row r="1396" spans="9:18">
      <c r="I1396" s="190">
        <f t="shared" si="286"/>
        <v>0</v>
      </c>
      <c r="J1396" s="191" t="str">
        <f t="shared" ca="1" si="291"/>
        <v/>
      </c>
      <c r="K1396" s="238" t="str">
        <f ca="1">IF(K$5&lt;=TODAY(),#REF!,"")</f>
        <v/>
      </c>
      <c r="L1396" s="238" t="str">
        <f t="shared" ca="1" si="297"/>
        <v/>
      </c>
      <c r="M1396" s="181" t="str">
        <f t="shared" ca="1" si="292"/>
        <v/>
      </c>
      <c r="N1396" s="191" t="str">
        <f t="shared" ca="1" si="290"/>
        <v/>
      </c>
      <c r="O1396" s="238" t="str">
        <f ca="1">IF(O$5&lt;=TODAY(),#REF!,"")</f>
        <v/>
      </c>
      <c r="P1396" s="238" t="str">
        <f t="shared" ca="1" si="296"/>
        <v/>
      </c>
      <c r="Q1396" s="181" t="str">
        <f t="shared" ca="1" si="298"/>
        <v/>
      </c>
      <c r="R1396" s="183">
        <v>0</v>
      </c>
    </row>
    <row r="1397" spans="9:18">
      <c r="I1397" s="190">
        <f t="shared" si="286"/>
        <v>0</v>
      </c>
      <c r="J1397" s="191" t="str">
        <f t="shared" ca="1" si="291"/>
        <v/>
      </c>
      <c r="K1397" s="238" t="str">
        <f ca="1">IF(K$5&lt;=TODAY(),#REF!,"")</f>
        <v/>
      </c>
      <c r="L1397" s="238" t="str">
        <f t="shared" ca="1" si="297"/>
        <v/>
      </c>
      <c r="M1397" s="181" t="str">
        <f t="shared" ca="1" si="292"/>
        <v/>
      </c>
      <c r="N1397" s="191" t="str">
        <f t="shared" ca="1" si="290"/>
        <v/>
      </c>
      <c r="O1397" s="238" t="str">
        <f ca="1">IF(O$5&lt;=TODAY(),#REF!,"")</f>
        <v/>
      </c>
      <c r="P1397" s="238" t="str">
        <f t="shared" ca="1" si="296"/>
        <v/>
      </c>
      <c r="Q1397" s="181" t="str">
        <f t="shared" ca="1" si="298"/>
        <v/>
      </c>
      <c r="R1397" s="183">
        <v>0</v>
      </c>
    </row>
    <row r="1398" spans="9:18">
      <c r="I1398" s="190">
        <f t="shared" si="286"/>
        <v>0</v>
      </c>
      <c r="J1398" s="191" t="str">
        <f t="shared" ca="1" si="291"/>
        <v/>
      </c>
      <c r="K1398" s="238" t="str">
        <f ca="1">IF(K$5&lt;=TODAY(),#REF!,"")</f>
        <v/>
      </c>
      <c r="L1398" s="238" t="str">
        <f t="shared" ca="1" si="297"/>
        <v/>
      </c>
      <c r="M1398" s="181" t="str">
        <f t="shared" ca="1" si="292"/>
        <v/>
      </c>
      <c r="N1398" s="191" t="str">
        <f t="shared" ca="1" si="290"/>
        <v/>
      </c>
      <c r="O1398" s="238" t="str">
        <f ca="1">IF(O$5&lt;=TODAY(),#REF!,"")</f>
        <v/>
      </c>
      <c r="P1398" s="238" t="str">
        <f t="shared" ca="1" si="296"/>
        <v/>
      </c>
      <c r="Q1398" s="181" t="str">
        <f t="shared" ca="1" si="298"/>
        <v/>
      </c>
      <c r="R1398" s="183">
        <v>0</v>
      </c>
    </row>
    <row r="1399" spans="9:18">
      <c r="I1399" s="190">
        <f t="shared" ref="I1399:I1462" si="299">H1399</f>
        <v>0</v>
      </c>
      <c r="J1399" s="191" t="str">
        <f t="shared" ca="1" si="291"/>
        <v/>
      </c>
      <c r="K1399" s="238" t="str">
        <f ca="1">IF(K$5&lt;=TODAY(),#REF!,"")</f>
        <v/>
      </c>
      <c r="L1399" s="238" t="str">
        <f t="shared" ca="1" si="297"/>
        <v/>
      </c>
      <c r="M1399" s="181" t="str">
        <f t="shared" ca="1" si="292"/>
        <v/>
      </c>
      <c r="N1399" s="191" t="str">
        <f t="shared" ca="1" si="290"/>
        <v/>
      </c>
      <c r="O1399" s="238" t="str">
        <f ca="1">IF(O$5&lt;=TODAY(),#REF!,"")</f>
        <v/>
      </c>
      <c r="P1399" s="238" t="str">
        <f t="shared" ca="1" si="296"/>
        <v/>
      </c>
      <c r="Q1399" s="181" t="str">
        <f t="shared" ca="1" si="298"/>
        <v/>
      </c>
      <c r="R1399" s="183">
        <v>0</v>
      </c>
    </row>
    <row r="1400" spans="9:18">
      <c r="I1400" s="190">
        <f t="shared" si="299"/>
        <v>0</v>
      </c>
      <c r="J1400" s="191" t="str">
        <f t="shared" ca="1" si="291"/>
        <v/>
      </c>
      <c r="K1400" s="238" t="str">
        <f ca="1">IF(K$5&lt;=TODAY(),#REF!,"")</f>
        <v/>
      </c>
      <c r="L1400" s="238" t="str">
        <f t="shared" ca="1" si="297"/>
        <v/>
      </c>
      <c r="M1400" s="181" t="str">
        <f t="shared" ca="1" si="292"/>
        <v/>
      </c>
      <c r="N1400" s="191" t="str">
        <f t="shared" ca="1" si="290"/>
        <v/>
      </c>
      <c r="O1400" s="238" t="str">
        <f ca="1">IF(O$5&lt;=TODAY(),#REF!,"")</f>
        <v/>
      </c>
      <c r="P1400" s="238" t="str">
        <f t="shared" ca="1" si="296"/>
        <v/>
      </c>
      <c r="Q1400" s="181" t="str">
        <f t="shared" ca="1" si="298"/>
        <v/>
      </c>
      <c r="R1400" s="183">
        <v>0</v>
      </c>
    </row>
    <row r="1401" spans="9:18">
      <c r="I1401" s="190">
        <f t="shared" si="299"/>
        <v>0</v>
      </c>
      <c r="J1401" s="191" t="str">
        <f t="shared" ca="1" si="291"/>
        <v/>
      </c>
      <c r="K1401" s="238" t="str">
        <f ca="1">IF(K$5&lt;=TODAY(),#REF!,"")</f>
        <v/>
      </c>
      <c r="L1401" s="238" t="str">
        <f t="shared" ca="1" si="297"/>
        <v/>
      </c>
      <c r="M1401" s="181" t="str">
        <f t="shared" ca="1" si="292"/>
        <v/>
      </c>
      <c r="N1401" s="191" t="str">
        <f t="shared" ca="1" si="290"/>
        <v/>
      </c>
      <c r="O1401" s="238" t="str">
        <f ca="1">IF(O$5&lt;=TODAY(),#REF!,"")</f>
        <v/>
      </c>
      <c r="P1401" s="238" t="str">
        <f t="shared" ca="1" si="296"/>
        <v/>
      </c>
      <c r="Q1401" s="181" t="str">
        <f t="shared" ca="1" si="298"/>
        <v/>
      </c>
      <c r="R1401" s="183">
        <v>0</v>
      </c>
    </row>
    <row r="1402" spans="9:18">
      <c r="I1402" s="190">
        <f t="shared" si="299"/>
        <v>0</v>
      </c>
      <c r="J1402" s="191" t="str">
        <f t="shared" ca="1" si="291"/>
        <v/>
      </c>
      <c r="K1402" s="238" t="str">
        <f ca="1">IF(K$5&lt;=TODAY(),#REF!,"")</f>
        <v/>
      </c>
      <c r="L1402" s="238" t="str">
        <f t="shared" ca="1" si="297"/>
        <v/>
      </c>
      <c r="M1402" s="181" t="str">
        <f t="shared" ca="1" si="292"/>
        <v/>
      </c>
      <c r="N1402" s="191" t="str">
        <f t="shared" ca="1" si="290"/>
        <v/>
      </c>
      <c r="O1402" s="238" t="str">
        <f ca="1">IF(O$5&lt;=TODAY(),#REF!,"")</f>
        <v/>
      </c>
      <c r="P1402" s="238" t="str">
        <f t="shared" ref="P1402:P1421" ca="1" si="300">IF(P$5&lt;=TODAY(),O1402,"")</f>
        <v/>
      </c>
      <c r="Q1402" s="181" t="str">
        <f t="shared" ca="1" si="298"/>
        <v/>
      </c>
      <c r="R1402" s="183">
        <v>0</v>
      </c>
    </row>
    <row r="1403" spans="9:18">
      <c r="I1403" s="190">
        <f t="shared" si="299"/>
        <v>0</v>
      </c>
      <c r="J1403" s="191" t="str">
        <f t="shared" ca="1" si="291"/>
        <v/>
      </c>
      <c r="K1403" s="238" t="str">
        <f ca="1">IF(K$5&lt;=TODAY(),#REF!,"")</f>
        <v/>
      </c>
      <c r="L1403" s="238" t="str">
        <f t="shared" ca="1" si="297"/>
        <v/>
      </c>
      <c r="M1403" s="181" t="str">
        <f t="shared" ca="1" si="292"/>
        <v/>
      </c>
      <c r="N1403" s="191" t="str">
        <f t="shared" ca="1" si="290"/>
        <v/>
      </c>
      <c r="O1403" s="238" t="str">
        <f ca="1">IF(O$5&lt;=TODAY(),#REF!,"")</f>
        <v/>
      </c>
      <c r="P1403" s="238" t="str">
        <f t="shared" ca="1" si="300"/>
        <v/>
      </c>
      <c r="Q1403" s="181" t="str">
        <f t="shared" ca="1" si="298"/>
        <v/>
      </c>
      <c r="R1403" s="183">
        <v>0</v>
      </c>
    </row>
    <row r="1404" spans="9:18">
      <c r="I1404" s="190">
        <f t="shared" si="299"/>
        <v>0</v>
      </c>
      <c r="J1404" s="191" t="str">
        <f t="shared" ca="1" si="291"/>
        <v/>
      </c>
      <c r="K1404" s="238" t="str">
        <f ca="1">IF(K$5&lt;=TODAY(),#REF!,"")</f>
        <v/>
      </c>
      <c r="L1404" s="238" t="str">
        <f t="shared" ref="L1404:L1423" ca="1" si="301">IF(L$5&lt;=TODAY(),K1404,"")</f>
        <v/>
      </c>
      <c r="M1404" s="181" t="str">
        <f t="shared" ca="1" si="292"/>
        <v/>
      </c>
      <c r="N1404" s="191" t="str">
        <f t="shared" ca="1" si="290"/>
        <v/>
      </c>
      <c r="O1404" s="238" t="str">
        <f ca="1">IF(O$5&lt;=TODAY(),#REF!,"")</f>
        <v/>
      </c>
      <c r="P1404" s="238" t="str">
        <f t="shared" ca="1" si="300"/>
        <v/>
      </c>
      <c r="Q1404" s="181" t="str">
        <f t="shared" ref="Q1404:Q1423" ca="1" si="302">IF(Q$5&lt;=TODAY(),P1404,"")</f>
        <v/>
      </c>
      <c r="R1404" s="183">
        <v>0</v>
      </c>
    </row>
    <row r="1405" spans="9:18">
      <c r="I1405" s="190">
        <f t="shared" si="299"/>
        <v>0</v>
      </c>
      <c r="J1405" s="191" t="str">
        <f t="shared" ca="1" si="291"/>
        <v/>
      </c>
      <c r="K1405" s="238" t="str">
        <f ca="1">IF(K$5&lt;=TODAY(),#REF!,"")</f>
        <v/>
      </c>
      <c r="L1405" s="238" t="str">
        <f t="shared" ca="1" si="301"/>
        <v/>
      </c>
      <c r="M1405" s="181" t="str">
        <f t="shared" ca="1" si="292"/>
        <v/>
      </c>
      <c r="N1405" s="191" t="str">
        <f t="shared" ca="1" si="290"/>
        <v/>
      </c>
      <c r="O1405" s="238" t="str">
        <f ca="1">IF(O$5&lt;=TODAY(),#REF!,"")</f>
        <v/>
      </c>
      <c r="P1405" s="238" t="str">
        <f t="shared" ca="1" si="300"/>
        <v/>
      </c>
      <c r="Q1405" s="181" t="str">
        <f t="shared" ca="1" si="302"/>
        <v/>
      </c>
      <c r="R1405" s="183">
        <v>0</v>
      </c>
    </row>
    <row r="1406" spans="9:18">
      <c r="I1406" s="190">
        <f t="shared" si="299"/>
        <v>0</v>
      </c>
      <c r="J1406" s="191" t="str">
        <f t="shared" ca="1" si="291"/>
        <v/>
      </c>
      <c r="K1406" s="238" t="str">
        <f ca="1">IF(K$5&lt;=TODAY(),#REF!,"")</f>
        <v/>
      </c>
      <c r="L1406" s="238" t="str">
        <f t="shared" ca="1" si="301"/>
        <v/>
      </c>
      <c r="M1406" s="181" t="str">
        <f t="shared" ca="1" si="292"/>
        <v/>
      </c>
      <c r="N1406" s="191" t="str">
        <f t="shared" ca="1" si="290"/>
        <v/>
      </c>
      <c r="O1406" s="238" t="str">
        <f ca="1">IF(O$5&lt;=TODAY(),#REF!,"")</f>
        <v/>
      </c>
      <c r="P1406" s="238" t="str">
        <f t="shared" ca="1" si="300"/>
        <v/>
      </c>
      <c r="Q1406" s="181" t="str">
        <f t="shared" ca="1" si="302"/>
        <v/>
      </c>
      <c r="R1406" s="183">
        <v>0</v>
      </c>
    </row>
    <row r="1407" spans="9:18">
      <c r="I1407" s="190">
        <f t="shared" si="299"/>
        <v>0</v>
      </c>
      <c r="J1407" s="191" t="str">
        <f t="shared" ca="1" si="291"/>
        <v/>
      </c>
      <c r="K1407" s="238" t="str">
        <f ca="1">IF(K$5&lt;=TODAY(),#REF!,"")</f>
        <v/>
      </c>
      <c r="L1407" s="238" t="str">
        <f t="shared" ca="1" si="301"/>
        <v/>
      </c>
      <c r="M1407" s="181" t="str">
        <f t="shared" ca="1" si="292"/>
        <v/>
      </c>
      <c r="N1407" s="191" t="str">
        <f t="shared" ca="1" si="290"/>
        <v/>
      </c>
      <c r="O1407" s="238" t="str">
        <f ca="1">IF(O$5&lt;=TODAY(),#REF!,"")</f>
        <v/>
      </c>
      <c r="P1407" s="238" t="str">
        <f t="shared" ca="1" si="300"/>
        <v/>
      </c>
      <c r="Q1407" s="181" t="str">
        <f t="shared" ca="1" si="302"/>
        <v/>
      </c>
      <c r="R1407" s="183">
        <v>0</v>
      </c>
    </row>
    <row r="1408" spans="9:18">
      <c r="I1408" s="190">
        <f t="shared" si="299"/>
        <v>0</v>
      </c>
      <c r="J1408" s="191" t="str">
        <f t="shared" ca="1" si="291"/>
        <v/>
      </c>
      <c r="K1408" s="238" t="str">
        <f ca="1">IF(K$5&lt;=TODAY(),#REF!,"")</f>
        <v/>
      </c>
      <c r="L1408" s="238" t="str">
        <f t="shared" ca="1" si="301"/>
        <v/>
      </c>
      <c r="M1408" s="181" t="str">
        <f t="shared" ca="1" si="292"/>
        <v/>
      </c>
      <c r="N1408" s="191" t="str">
        <f t="shared" ca="1" si="290"/>
        <v/>
      </c>
      <c r="O1408" s="238" t="str">
        <f ca="1">IF(O$5&lt;=TODAY(),#REF!,"")</f>
        <v/>
      </c>
      <c r="P1408" s="238" t="str">
        <f t="shared" ca="1" si="300"/>
        <v/>
      </c>
      <c r="Q1408" s="181" t="str">
        <f t="shared" ca="1" si="302"/>
        <v/>
      </c>
      <c r="R1408" s="183">
        <v>0</v>
      </c>
    </row>
    <row r="1409" spans="9:18">
      <c r="I1409" s="190">
        <f t="shared" si="299"/>
        <v>0</v>
      </c>
      <c r="J1409" s="191" t="str">
        <f t="shared" ca="1" si="291"/>
        <v/>
      </c>
      <c r="K1409" s="238" t="str">
        <f ca="1">IF(K$5&lt;=TODAY(),#REF!,"")</f>
        <v/>
      </c>
      <c r="L1409" s="238" t="str">
        <f t="shared" ca="1" si="301"/>
        <v/>
      </c>
      <c r="M1409" s="181" t="str">
        <f t="shared" ca="1" si="292"/>
        <v/>
      </c>
      <c r="N1409" s="191" t="str">
        <f t="shared" ref="N1409:N1472" ca="1" si="303">IF(N$5&lt;=TODAY(),M1409,"")</f>
        <v/>
      </c>
      <c r="O1409" s="238" t="str">
        <f ca="1">IF(O$5&lt;=TODAY(),#REF!,"")</f>
        <v/>
      </c>
      <c r="P1409" s="238" t="str">
        <f t="shared" ca="1" si="300"/>
        <v/>
      </c>
      <c r="Q1409" s="181" t="str">
        <f t="shared" ca="1" si="302"/>
        <v/>
      </c>
      <c r="R1409" s="183">
        <v>0</v>
      </c>
    </row>
    <row r="1410" spans="9:18">
      <c r="I1410" s="190">
        <f t="shared" si="299"/>
        <v>0</v>
      </c>
      <c r="J1410" s="191" t="str">
        <f t="shared" ca="1" si="291"/>
        <v/>
      </c>
      <c r="K1410" s="238" t="str">
        <f ca="1">IF(K$5&lt;=TODAY(),#REF!,"")</f>
        <v/>
      </c>
      <c r="L1410" s="238" t="str">
        <f t="shared" ca="1" si="301"/>
        <v/>
      </c>
      <c r="M1410" s="181" t="str">
        <f t="shared" ca="1" si="292"/>
        <v/>
      </c>
      <c r="N1410" s="191" t="str">
        <f t="shared" ca="1" si="303"/>
        <v/>
      </c>
      <c r="O1410" s="238" t="str">
        <f ca="1">IF(O$5&lt;=TODAY(),#REF!,"")</f>
        <v/>
      </c>
      <c r="P1410" s="238" t="str">
        <f t="shared" ca="1" si="300"/>
        <v/>
      </c>
      <c r="Q1410" s="181" t="str">
        <f t="shared" ca="1" si="302"/>
        <v/>
      </c>
      <c r="R1410" s="183">
        <v>0</v>
      </c>
    </row>
    <row r="1411" spans="9:18">
      <c r="I1411" s="190">
        <f t="shared" si="299"/>
        <v>0</v>
      </c>
      <c r="J1411" s="191" t="str">
        <f t="shared" ca="1" si="291"/>
        <v/>
      </c>
      <c r="K1411" s="238" t="str">
        <f ca="1">IF(K$5&lt;=TODAY(),#REF!,"")</f>
        <v/>
      </c>
      <c r="L1411" s="238" t="str">
        <f t="shared" ca="1" si="301"/>
        <v/>
      </c>
      <c r="M1411" s="181" t="str">
        <f t="shared" ca="1" si="292"/>
        <v/>
      </c>
      <c r="N1411" s="191" t="str">
        <f t="shared" ca="1" si="303"/>
        <v/>
      </c>
      <c r="O1411" s="238" t="str">
        <f ca="1">IF(O$5&lt;=TODAY(),#REF!,"")</f>
        <v/>
      </c>
      <c r="P1411" s="238" t="str">
        <f t="shared" ca="1" si="300"/>
        <v/>
      </c>
      <c r="Q1411" s="181" t="str">
        <f t="shared" ca="1" si="302"/>
        <v/>
      </c>
      <c r="R1411" s="183">
        <v>0</v>
      </c>
    </row>
    <row r="1412" spans="9:18">
      <c r="I1412" s="190">
        <f t="shared" si="299"/>
        <v>0</v>
      </c>
      <c r="J1412" s="191" t="str">
        <f t="shared" ca="1" si="291"/>
        <v/>
      </c>
      <c r="K1412" s="238" t="str">
        <f ca="1">IF(K$5&lt;=TODAY(),#REF!,"")</f>
        <v/>
      </c>
      <c r="L1412" s="238" t="str">
        <f t="shared" ca="1" si="301"/>
        <v/>
      </c>
      <c r="M1412" s="181" t="str">
        <f t="shared" ca="1" si="292"/>
        <v/>
      </c>
      <c r="N1412" s="191" t="str">
        <f t="shared" ca="1" si="303"/>
        <v/>
      </c>
      <c r="O1412" s="238" t="str">
        <f ca="1">IF(O$5&lt;=TODAY(),#REF!,"")</f>
        <v/>
      </c>
      <c r="P1412" s="238" t="str">
        <f t="shared" ca="1" si="300"/>
        <v/>
      </c>
      <c r="Q1412" s="181" t="str">
        <f t="shared" ca="1" si="302"/>
        <v/>
      </c>
      <c r="R1412" s="183">
        <v>0</v>
      </c>
    </row>
    <row r="1413" spans="9:18">
      <c r="I1413" s="190">
        <f t="shared" si="299"/>
        <v>0</v>
      </c>
      <c r="J1413" s="191" t="str">
        <f t="shared" ref="J1413:J1476" ca="1" si="304">IF(J$5&lt;=TODAY(),I1413,"")</f>
        <v/>
      </c>
      <c r="K1413" s="238" t="str">
        <f ca="1">IF(K$5&lt;=TODAY(),#REF!,"")</f>
        <v/>
      </c>
      <c r="L1413" s="238" t="str">
        <f t="shared" ca="1" si="301"/>
        <v/>
      </c>
      <c r="M1413" s="181" t="str">
        <f t="shared" ca="1" si="292"/>
        <v/>
      </c>
      <c r="N1413" s="191" t="str">
        <f t="shared" ca="1" si="303"/>
        <v/>
      </c>
      <c r="O1413" s="238" t="str">
        <f ca="1">IF(O$5&lt;=TODAY(),#REF!,"")</f>
        <v/>
      </c>
      <c r="P1413" s="238" t="str">
        <f t="shared" ca="1" si="300"/>
        <v/>
      </c>
      <c r="Q1413" s="181" t="str">
        <f t="shared" ca="1" si="302"/>
        <v/>
      </c>
      <c r="R1413" s="183">
        <v>0</v>
      </c>
    </row>
    <row r="1414" spans="9:18">
      <c r="I1414" s="190">
        <f t="shared" si="299"/>
        <v>0</v>
      </c>
      <c r="J1414" s="191" t="str">
        <f t="shared" ca="1" si="304"/>
        <v/>
      </c>
      <c r="K1414" s="238" t="str">
        <f ca="1">IF(K$5&lt;=TODAY(),#REF!,"")</f>
        <v/>
      </c>
      <c r="L1414" s="238" t="str">
        <f t="shared" ca="1" si="301"/>
        <v/>
      </c>
      <c r="M1414" s="181" t="str">
        <f t="shared" ca="1" si="292"/>
        <v/>
      </c>
      <c r="N1414" s="191" t="str">
        <f t="shared" ca="1" si="303"/>
        <v/>
      </c>
      <c r="O1414" s="238" t="str">
        <f ca="1">IF(O$5&lt;=TODAY(),#REF!,"")</f>
        <v/>
      </c>
      <c r="P1414" s="238" t="str">
        <f t="shared" ca="1" si="300"/>
        <v/>
      </c>
      <c r="Q1414" s="181" t="str">
        <f t="shared" ca="1" si="302"/>
        <v/>
      </c>
      <c r="R1414" s="183">
        <v>0</v>
      </c>
    </row>
    <row r="1415" spans="9:18">
      <c r="I1415" s="190">
        <f t="shared" si="299"/>
        <v>0</v>
      </c>
      <c r="J1415" s="191" t="str">
        <f t="shared" ca="1" si="304"/>
        <v/>
      </c>
      <c r="K1415" s="238" t="str">
        <f ca="1">IF(K$5&lt;=TODAY(),#REF!,"")</f>
        <v/>
      </c>
      <c r="L1415" s="238" t="str">
        <f t="shared" ca="1" si="301"/>
        <v/>
      </c>
      <c r="M1415" s="181" t="str">
        <f t="shared" ca="1" si="292"/>
        <v/>
      </c>
      <c r="N1415" s="191" t="str">
        <f t="shared" ca="1" si="303"/>
        <v/>
      </c>
      <c r="O1415" s="238" t="str">
        <f ca="1">IF(O$5&lt;=TODAY(),#REF!,"")</f>
        <v/>
      </c>
      <c r="P1415" s="238" t="str">
        <f t="shared" ca="1" si="300"/>
        <v/>
      </c>
      <c r="Q1415" s="181" t="str">
        <f t="shared" ca="1" si="302"/>
        <v/>
      </c>
      <c r="R1415" s="183">
        <v>0</v>
      </c>
    </row>
    <row r="1416" spans="9:18">
      <c r="I1416" s="190">
        <f t="shared" si="299"/>
        <v>0</v>
      </c>
      <c r="J1416" s="191" t="str">
        <f t="shared" ca="1" si="304"/>
        <v/>
      </c>
      <c r="K1416" s="238" t="str">
        <f ca="1">IF(K$5&lt;=TODAY(),#REF!,"")</f>
        <v/>
      </c>
      <c r="L1416" s="238" t="str">
        <f t="shared" ca="1" si="301"/>
        <v/>
      </c>
      <c r="M1416" s="181" t="str">
        <f t="shared" ca="1" si="292"/>
        <v/>
      </c>
      <c r="N1416" s="191" t="str">
        <f t="shared" ca="1" si="303"/>
        <v/>
      </c>
      <c r="O1416" s="238" t="str">
        <f ca="1">IF(O$5&lt;=TODAY(),#REF!,"")</f>
        <v/>
      </c>
      <c r="P1416" s="238" t="str">
        <f t="shared" ca="1" si="300"/>
        <v/>
      </c>
      <c r="Q1416" s="181" t="str">
        <f t="shared" ca="1" si="302"/>
        <v/>
      </c>
      <c r="R1416" s="183">
        <v>0</v>
      </c>
    </row>
    <row r="1417" spans="9:18">
      <c r="I1417" s="190">
        <f t="shared" si="299"/>
        <v>0</v>
      </c>
      <c r="J1417" s="191" t="str">
        <f t="shared" ca="1" si="304"/>
        <v/>
      </c>
      <c r="K1417" s="238" t="str">
        <f ca="1">IF(K$5&lt;=TODAY(),#REF!,"")</f>
        <v/>
      </c>
      <c r="L1417" s="238" t="str">
        <f t="shared" ca="1" si="301"/>
        <v/>
      </c>
      <c r="M1417" s="181" t="str">
        <f t="shared" ref="M1417:M1480" ca="1" si="305">IF(M$5&lt;=TODAY(),L1417,"")</f>
        <v/>
      </c>
      <c r="N1417" s="191" t="str">
        <f t="shared" ca="1" si="303"/>
        <v/>
      </c>
      <c r="O1417" s="238" t="str">
        <f ca="1">IF(O$5&lt;=TODAY(),#REF!,"")</f>
        <v/>
      </c>
      <c r="P1417" s="238" t="str">
        <f t="shared" ca="1" si="300"/>
        <v/>
      </c>
      <c r="Q1417" s="181" t="str">
        <f t="shared" ca="1" si="302"/>
        <v/>
      </c>
      <c r="R1417" s="183">
        <v>0</v>
      </c>
    </row>
    <row r="1418" spans="9:18">
      <c r="I1418" s="190">
        <f t="shared" si="299"/>
        <v>0</v>
      </c>
      <c r="J1418" s="191" t="str">
        <f t="shared" ca="1" si="304"/>
        <v/>
      </c>
      <c r="K1418" s="238" t="str">
        <f ca="1">IF(K$5&lt;=TODAY(),#REF!,"")</f>
        <v/>
      </c>
      <c r="L1418" s="238" t="str">
        <f t="shared" ca="1" si="301"/>
        <v/>
      </c>
      <c r="M1418" s="181" t="str">
        <f t="shared" ca="1" si="305"/>
        <v/>
      </c>
      <c r="N1418" s="191" t="str">
        <f t="shared" ca="1" si="303"/>
        <v/>
      </c>
      <c r="O1418" s="238" t="str">
        <f ca="1">IF(O$5&lt;=TODAY(),#REF!,"")</f>
        <v/>
      </c>
      <c r="P1418" s="238" t="str">
        <f t="shared" ca="1" si="300"/>
        <v/>
      </c>
      <c r="Q1418" s="181" t="str">
        <f t="shared" ca="1" si="302"/>
        <v/>
      </c>
      <c r="R1418" s="183">
        <v>0</v>
      </c>
    </row>
    <row r="1419" spans="9:18">
      <c r="I1419" s="190">
        <f t="shared" si="299"/>
        <v>0</v>
      </c>
      <c r="J1419" s="191" t="str">
        <f t="shared" ca="1" si="304"/>
        <v/>
      </c>
      <c r="K1419" s="238" t="str">
        <f ca="1">IF(K$5&lt;=TODAY(),#REF!,"")</f>
        <v/>
      </c>
      <c r="L1419" s="238" t="str">
        <f t="shared" ca="1" si="301"/>
        <v/>
      </c>
      <c r="M1419" s="181" t="str">
        <f t="shared" ca="1" si="305"/>
        <v/>
      </c>
      <c r="N1419" s="191" t="str">
        <f t="shared" ca="1" si="303"/>
        <v/>
      </c>
      <c r="O1419" s="238" t="str">
        <f ca="1">IF(O$5&lt;=TODAY(),#REF!,"")</f>
        <v/>
      </c>
      <c r="P1419" s="238" t="str">
        <f t="shared" ca="1" si="300"/>
        <v/>
      </c>
      <c r="Q1419" s="181" t="str">
        <f t="shared" ca="1" si="302"/>
        <v/>
      </c>
      <c r="R1419" s="183">
        <v>0</v>
      </c>
    </row>
    <row r="1420" spans="9:18">
      <c r="I1420" s="190">
        <f t="shared" si="299"/>
        <v>0</v>
      </c>
      <c r="J1420" s="191" t="str">
        <f t="shared" ca="1" si="304"/>
        <v/>
      </c>
      <c r="K1420" s="238" t="str">
        <f ca="1">IF(K$5&lt;=TODAY(),#REF!,"")</f>
        <v/>
      </c>
      <c r="L1420" s="238" t="str">
        <f t="shared" ca="1" si="301"/>
        <v/>
      </c>
      <c r="M1420" s="181" t="str">
        <f t="shared" ca="1" si="305"/>
        <v/>
      </c>
      <c r="N1420" s="191" t="str">
        <f t="shared" ca="1" si="303"/>
        <v/>
      </c>
      <c r="O1420" s="238" t="str">
        <f ca="1">IF(O$5&lt;=TODAY(),#REF!,"")</f>
        <v/>
      </c>
      <c r="P1420" s="238" t="str">
        <f t="shared" ca="1" si="300"/>
        <v/>
      </c>
      <c r="Q1420" s="181" t="str">
        <f t="shared" ca="1" si="302"/>
        <v/>
      </c>
      <c r="R1420" s="183">
        <v>0</v>
      </c>
    </row>
    <row r="1421" spans="9:18">
      <c r="I1421" s="190">
        <f t="shared" si="299"/>
        <v>0</v>
      </c>
      <c r="J1421" s="191" t="str">
        <f t="shared" ca="1" si="304"/>
        <v/>
      </c>
      <c r="K1421" s="238" t="str">
        <f ca="1">IF(K$5&lt;=TODAY(),#REF!,"")</f>
        <v/>
      </c>
      <c r="L1421" s="238" t="str">
        <f t="shared" ca="1" si="301"/>
        <v/>
      </c>
      <c r="M1421" s="181" t="str">
        <f t="shared" ca="1" si="305"/>
        <v/>
      </c>
      <c r="N1421" s="191" t="str">
        <f t="shared" ca="1" si="303"/>
        <v/>
      </c>
      <c r="O1421" s="238" t="str">
        <f ca="1">IF(O$5&lt;=TODAY(),#REF!,"")</f>
        <v/>
      </c>
      <c r="P1421" s="238" t="str">
        <f t="shared" ca="1" si="300"/>
        <v/>
      </c>
      <c r="Q1421" s="181" t="str">
        <f t="shared" ca="1" si="302"/>
        <v/>
      </c>
      <c r="R1421" s="183">
        <v>0</v>
      </c>
    </row>
    <row r="1422" spans="9:18">
      <c r="I1422" s="190">
        <f t="shared" si="299"/>
        <v>0</v>
      </c>
      <c r="J1422" s="191" t="str">
        <f t="shared" ca="1" si="304"/>
        <v/>
      </c>
      <c r="K1422" s="238" t="str">
        <f ca="1">IF(K$5&lt;=TODAY(),#REF!,"")</f>
        <v/>
      </c>
      <c r="L1422" s="238" t="str">
        <f t="shared" ca="1" si="301"/>
        <v/>
      </c>
      <c r="M1422" s="181" t="str">
        <f t="shared" ca="1" si="305"/>
        <v/>
      </c>
      <c r="N1422" s="191" t="str">
        <f t="shared" ca="1" si="303"/>
        <v/>
      </c>
      <c r="O1422" s="238" t="str">
        <f ca="1">IF(O$5&lt;=TODAY(),#REF!,"")</f>
        <v/>
      </c>
      <c r="P1422" s="238" t="str">
        <f t="shared" ref="P1422:P1441" ca="1" si="306">IF(P$5&lt;=TODAY(),O1422,"")</f>
        <v/>
      </c>
      <c r="Q1422" s="181" t="str">
        <f t="shared" ca="1" si="302"/>
        <v/>
      </c>
      <c r="R1422" s="183">
        <v>0</v>
      </c>
    </row>
    <row r="1423" spans="9:18">
      <c r="I1423" s="190">
        <f t="shared" si="299"/>
        <v>0</v>
      </c>
      <c r="J1423" s="191" t="str">
        <f t="shared" ca="1" si="304"/>
        <v/>
      </c>
      <c r="K1423" s="238" t="str">
        <f ca="1">IF(K$5&lt;=TODAY(),#REF!,"")</f>
        <v/>
      </c>
      <c r="L1423" s="238" t="str">
        <f t="shared" ca="1" si="301"/>
        <v/>
      </c>
      <c r="M1423" s="181" t="str">
        <f t="shared" ca="1" si="305"/>
        <v/>
      </c>
      <c r="N1423" s="191" t="str">
        <f t="shared" ca="1" si="303"/>
        <v/>
      </c>
      <c r="O1423" s="238" t="str">
        <f ca="1">IF(O$5&lt;=TODAY(),#REF!,"")</f>
        <v/>
      </c>
      <c r="P1423" s="238" t="str">
        <f t="shared" ca="1" si="306"/>
        <v/>
      </c>
      <c r="Q1423" s="181" t="str">
        <f t="shared" ca="1" si="302"/>
        <v/>
      </c>
      <c r="R1423" s="183">
        <v>0</v>
      </c>
    </row>
    <row r="1424" spans="9:18">
      <c r="I1424" s="190">
        <f t="shared" si="299"/>
        <v>0</v>
      </c>
      <c r="J1424" s="191" t="str">
        <f t="shared" ca="1" si="304"/>
        <v/>
      </c>
      <c r="K1424" s="238" t="str">
        <f ca="1">IF(K$5&lt;=TODAY(),#REF!,"")</f>
        <v/>
      </c>
      <c r="L1424" s="238" t="str">
        <f t="shared" ref="L1424:L1443" ca="1" si="307">IF(L$5&lt;=TODAY(),K1424,"")</f>
        <v/>
      </c>
      <c r="M1424" s="181" t="str">
        <f t="shared" ca="1" si="305"/>
        <v/>
      </c>
      <c r="N1424" s="191" t="str">
        <f t="shared" ca="1" si="303"/>
        <v/>
      </c>
      <c r="O1424" s="238" t="str">
        <f ca="1">IF(O$5&lt;=TODAY(),#REF!,"")</f>
        <v/>
      </c>
      <c r="P1424" s="238" t="str">
        <f t="shared" ca="1" si="306"/>
        <v/>
      </c>
      <c r="Q1424" s="181" t="str">
        <f t="shared" ref="Q1424:Q1443" ca="1" si="308">IF(Q$5&lt;=TODAY(),P1424,"")</f>
        <v/>
      </c>
      <c r="R1424" s="183">
        <v>0</v>
      </c>
    </row>
    <row r="1425" spans="9:18">
      <c r="I1425" s="190">
        <f t="shared" si="299"/>
        <v>0</v>
      </c>
      <c r="J1425" s="191" t="str">
        <f t="shared" ca="1" si="304"/>
        <v/>
      </c>
      <c r="K1425" s="238" t="str">
        <f ca="1">IF(K$5&lt;=TODAY(),#REF!,"")</f>
        <v/>
      </c>
      <c r="L1425" s="238" t="str">
        <f t="shared" ca="1" si="307"/>
        <v/>
      </c>
      <c r="M1425" s="181" t="str">
        <f t="shared" ca="1" si="305"/>
        <v/>
      </c>
      <c r="N1425" s="191" t="str">
        <f t="shared" ca="1" si="303"/>
        <v/>
      </c>
      <c r="O1425" s="238" t="str">
        <f ca="1">IF(O$5&lt;=TODAY(),#REF!,"")</f>
        <v/>
      </c>
      <c r="P1425" s="238" t="str">
        <f t="shared" ca="1" si="306"/>
        <v/>
      </c>
      <c r="Q1425" s="181" t="str">
        <f t="shared" ca="1" si="308"/>
        <v/>
      </c>
      <c r="R1425" s="183">
        <v>0</v>
      </c>
    </row>
    <row r="1426" spans="9:18">
      <c r="I1426" s="190">
        <f t="shared" si="299"/>
        <v>0</v>
      </c>
      <c r="J1426" s="191" t="str">
        <f t="shared" ca="1" si="304"/>
        <v/>
      </c>
      <c r="K1426" s="238" t="str">
        <f ca="1">IF(K$5&lt;=TODAY(),#REF!,"")</f>
        <v/>
      </c>
      <c r="L1426" s="238" t="str">
        <f t="shared" ca="1" si="307"/>
        <v/>
      </c>
      <c r="M1426" s="181" t="str">
        <f t="shared" ca="1" si="305"/>
        <v/>
      </c>
      <c r="N1426" s="191" t="str">
        <f t="shared" ca="1" si="303"/>
        <v/>
      </c>
      <c r="O1426" s="238" t="str">
        <f ca="1">IF(O$5&lt;=TODAY(),#REF!,"")</f>
        <v/>
      </c>
      <c r="P1426" s="238" t="str">
        <f t="shared" ca="1" si="306"/>
        <v/>
      </c>
      <c r="Q1426" s="181" t="str">
        <f t="shared" ca="1" si="308"/>
        <v/>
      </c>
      <c r="R1426" s="183">
        <v>0</v>
      </c>
    </row>
    <row r="1427" spans="9:18">
      <c r="I1427" s="190">
        <f t="shared" si="299"/>
        <v>0</v>
      </c>
      <c r="J1427" s="191" t="str">
        <f t="shared" ca="1" si="304"/>
        <v/>
      </c>
      <c r="K1427" s="238" t="str">
        <f ca="1">IF(K$5&lt;=TODAY(),#REF!,"")</f>
        <v/>
      </c>
      <c r="L1427" s="238" t="str">
        <f t="shared" ca="1" si="307"/>
        <v/>
      </c>
      <c r="M1427" s="181" t="str">
        <f t="shared" ca="1" si="305"/>
        <v/>
      </c>
      <c r="N1427" s="191" t="str">
        <f t="shared" ca="1" si="303"/>
        <v/>
      </c>
      <c r="O1427" s="238" t="str">
        <f ca="1">IF(O$5&lt;=TODAY(),#REF!,"")</f>
        <v/>
      </c>
      <c r="P1427" s="238" t="str">
        <f t="shared" ca="1" si="306"/>
        <v/>
      </c>
      <c r="Q1427" s="181" t="str">
        <f t="shared" ca="1" si="308"/>
        <v/>
      </c>
      <c r="R1427" s="183">
        <v>0</v>
      </c>
    </row>
    <row r="1428" spans="9:18">
      <c r="I1428" s="190">
        <f t="shared" si="299"/>
        <v>0</v>
      </c>
      <c r="J1428" s="191" t="str">
        <f t="shared" ca="1" si="304"/>
        <v/>
      </c>
      <c r="K1428" s="238" t="str">
        <f ca="1">IF(K$5&lt;=TODAY(),#REF!,"")</f>
        <v/>
      </c>
      <c r="L1428" s="238" t="str">
        <f t="shared" ca="1" si="307"/>
        <v/>
      </c>
      <c r="M1428" s="181" t="str">
        <f t="shared" ca="1" si="305"/>
        <v/>
      </c>
      <c r="N1428" s="191" t="str">
        <f t="shared" ca="1" si="303"/>
        <v/>
      </c>
      <c r="O1428" s="238" t="str">
        <f ca="1">IF(O$5&lt;=TODAY(),#REF!,"")</f>
        <v/>
      </c>
      <c r="P1428" s="238" t="str">
        <f t="shared" ca="1" si="306"/>
        <v/>
      </c>
      <c r="Q1428" s="181" t="str">
        <f t="shared" ca="1" si="308"/>
        <v/>
      </c>
      <c r="R1428" s="183">
        <v>0</v>
      </c>
    </row>
    <row r="1429" spans="9:18">
      <c r="I1429" s="190">
        <f t="shared" si="299"/>
        <v>0</v>
      </c>
      <c r="J1429" s="191" t="str">
        <f t="shared" ca="1" si="304"/>
        <v/>
      </c>
      <c r="K1429" s="238" t="str">
        <f ca="1">IF(K$5&lt;=TODAY(),#REF!,"")</f>
        <v/>
      </c>
      <c r="L1429" s="238" t="str">
        <f t="shared" ca="1" si="307"/>
        <v/>
      </c>
      <c r="M1429" s="181" t="str">
        <f t="shared" ca="1" si="305"/>
        <v/>
      </c>
      <c r="N1429" s="191" t="str">
        <f t="shared" ca="1" si="303"/>
        <v/>
      </c>
      <c r="O1429" s="238" t="str">
        <f ca="1">IF(O$5&lt;=TODAY(),#REF!,"")</f>
        <v/>
      </c>
      <c r="P1429" s="238" t="str">
        <f t="shared" ca="1" si="306"/>
        <v/>
      </c>
      <c r="Q1429" s="181" t="str">
        <f t="shared" ca="1" si="308"/>
        <v/>
      </c>
      <c r="R1429" s="183">
        <v>0</v>
      </c>
    </row>
    <row r="1430" spans="9:18">
      <c r="I1430" s="190">
        <f t="shared" si="299"/>
        <v>0</v>
      </c>
      <c r="J1430" s="191" t="str">
        <f t="shared" ca="1" si="304"/>
        <v/>
      </c>
      <c r="K1430" s="238" t="str">
        <f ca="1">IF(K$5&lt;=TODAY(),#REF!,"")</f>
        <v/>
      </c>
      <c r="L1430" s="238" t="str">
        <f t="shared" ca="1" si="307"/>
        <v/>
      </c>
      <c r="M1430" s="181" t="str">
        <f t="shared" ca="1" si="305"/>
        <v/>
      </c>
      <c r="N1430" s="191" t="str">
        <f t="shared" ca="1" si="303"/>
        <v/>
      </c>
      <c r="O1430" s="238" t="str">
        <f ca="1">IF(O$5&lt;=TODAY(),#REF!,"")</f>
        <v/>
      </c>
      <c r="P1430" s="238" t="str">
        <f t="shared" ca="1" si="306"/>
        <v/>
      </c>
      <c r="Q1430" s="181" t="str">
        <f t="shared" ca="1" si="308"/>
        <v/>
      </c>
      <c r="R1430" s="183">
        <v>0</v>
      </c>
    </row>
    <row r="1431" spans="9:18">
      <c r="I1431" s="190">
        <f t="shared" si="299"/>
        <v>0</v>
      </c>
      <c r="J1431" s="191" t="str">
        <f t="shared" ca="1" si="304"/>
        <v/>
      </c>
      <c r="K1431" s="238" t="str">
        <f ca="1">IF(K$5&lt;=TODAY(),#REF!,"")</f>
        <v/>
      </c>
      <c r="L1431" s="238" t="str">
        <f t="shared" ca="1" si="307"/>
        <v/>
      </c>
      <c r="M1431" s="181" t="str">
        <f t="shared" ca="1" si="305"/>
        <v/>
      </c>
      <c r="N1431" s="191" t="str">
        <f t="shared" ca="1" si="303"/>
        <v/>
      </c>
      <c r="O1431" s="238" t="str">
        <f ca="1">IF(O$5&lt;=TODAY(),#REF!,"")</f>
        <v/>
      </c>
      <c r="P1431" s="238" t="str">
        <f t="shared" ca="1" si="306"/>
        <v/>
      </c>
      <c r="Q1431" s="181" t="str">
        <f t="shared" ca="1" si="308"/>
        <v/>
      </c>
      <c r="R1431" s="183">
        <v>0</v>
      </c>
    </row>
    <row r="1432" spans="9:18">
      <c r="I1432" s="190">
        <f t="shared" si="299"/>
        <v>0</v>
      </c>
      <c r="J1432" s="191" t="str">
        <f t="shared" ca="1" si="304"/>
        <v/>
      </c>
      <c r="K1432" s="238" t="str">
        <f ca="1">IF(K$5&lt;=TODAY(),#REF!,"")</f>
        <v/>
      </c>
      <c r="L1432" s="238" t="str">
        <f t="shared" ca="1" si="307"/>
        <v/>
      </c>
      <c r="M1432" s="181" t="str">
        <f t="shared" ca="1" si="305"/>
        <v/>
      </c>
      <c r="N1432" s="191" t="str">
        <f t="shared" ca="1" si="303"/>
        <v/>
      </c>
      <c r="O1432" s="238" t="str">
        <f ca="1">IF(O$5&lt;=TODAY(),#REF!,"")</f>
        <v/>
      </c>
      <c r="P1432" s="238" t="str">
        <f t="shared" ca="1" si="306"/>
        <v/>
      </c>
      <c r="Q1432" s="181" t="str">
        <f t="shared" ca="1" si="308"/>
        <v/>
      </c>
      <c r="R1432" s="183">
        <v>0</v>
      </c>
    </row>
    <row r="1433" spans="9:18">
      <c r="I1433" s="190">
        <f t="shared" si="299"/>
        <v>0</v>
      </c>
      <c r="J1433" s="191" t="str">
        <f t="shared" ca="1" si="304"/>
        <v/>
      </c>
      <c r="K1433" s="238" t="str">
        <f ca="1">IF(K$5&lt;=TODAY(),#REF!,"")</f>
        <v/>
      </c>
      <c r="L1433" s="238" t="str">
        <f t="shared" ca="1" si="307"/>
        <v/>
      </c>
      <c r="M1433" s="181" t="str">
        <f t="shared" ca="1" si="305"/>
        <v/>
      </c>
      <c r="N1433" s="191" t="str">
        <f t="shared" ca="1" si="303"/>
        <v/>
      </c>
      <c r="O1433" s="238" t="str">
        <f ca="1">IF(O$5&lt;=TODAY(),#REF!,"")</f>
        <v/>
      </c>
      <c r="P1433" s="238" t="str">
        <f t="shared" ca="1" si="306"/>
        <v/>
      </c>
      <c r="Q1433" s="181" t="str">
        <f t="shared" ca="1" si="308"/>
        <v/>
      </c>
      <c r="R1433" s="183">
        <v>0</v>
      </c>
    </row>
    <row r="1434" spans="9:18">
      <c r="I1434" s="190">
        <f t="shared" si="299"/>
        <v>0</v>
      </c>
      <c r="J1434" s="191" t="str">
        <f t="shared" ca="1" si="304"/>
        <v/>
      </c>
      <c r="K1434" s="238" t="str">
        <f ca="1">IF(K$5&lt;=TODAY(),#REF!,"")</f>
        <v/>
      </c>
      <c r="L1434" s="238" t="str">
        <f t="shared" ca="1" si="307"/>
        <v/>
      </c>
      <c r="M1434" s="181" t="str">
        <f t="shared" ca="1" si="305"/>
        <v/>
      </c>
      <c r="N1434" s="191" t="str">
        <f t="shared" ca="1" si="303"/>
        <v/>
      </c>
      <c r="O1434" s="238" t="str">
        <f ca="1">IF(O$5&lt;=TODAY(),#REF!,"")</f>
        <v/>
      </c>
      <c r="P1434" s="238" t="str">
        <f t="shared" ca="1" si="306"/>
        <v/>
      </c>
      <c r="Q1434" s="181" t="str">
        <f t="shared" ca="1" si="308"/>
        <v/>
      </c>
      <c r="R1434" s="183">
        <v>0</v>
      </c>
    </row>
    <row r="1435" spans="9:18">
      <c r="I1435" s="190">
        <f t="shared" si="299"/>
        <v>0</v>
      </c>
      <c r="J1435" s="191" t="str">
        <f t="shared" ca="1" si="304"/>
        <v/>
      </c>
      <c r="K1435" s="238" t="str">
        <f ca="1">IF(K$5&lt;=TODAY(),#REF!,"")</f>
        <v/>
      </c>
      <c r="L1435" s="238" t="str">
        <f t="shared" ca="1" si="307"/>
        <v/>
      </c>
      <c r="M1435" s="181" t="str">
        <f t="shared" ca="1" si="305"/>
        <v/>
      </c>
      <c r="N1435" s="191" t="str">
        <f t="shared" ca="1" si="303"/>
        <v/>
      </c>
      <c r="O1435" s="238" t="str">
        <f ca="1">IF(O$5&lt;=TODAY(),#REF!,"")</f>
        <v/>
      </c>
      <c r="P1435" s="238" t="str">
        <f t="shared" ca="1" si="306"/>
        <v/>
      </c>
      <c r="Q1435" s="181" t="str">
        <f t="shared" ca="1" si="308"/>
        <v/>
      </c>
      <c r="R1435" s="183">
        <v>0</v>
      </c>
    </row>
    <row r="1436" spans="9:18">
      <c r="I1436" s="190">
        <f t="shared" si="299"/>
        <v>0</v>
      </c>
      <c r="J1436" s="191" t="str">
        <f t="shared" ca="1" si="304"/>
        <v/>
      </c>
      <c r="K1436" s="238" t="str">
        <f ca="1">IF(K$5&lt;=TODAY(),#REF!,"")</f>
        <v/>
      </c>
      <c r="L1436" s="238" t="str">
        <f t="shared" ca="1" si="307"/>
        <v/>
      </c>
      <c r="M1436" s="181" t="str">
        <f t="shared" ca="1" si="305"/>
        <v/>
      </c>
      <c r="N1436" s="191" t="str">
        <f t="shared" ca="1" si="303"/>
        <v/>
      </c>
      <c r="O1436" s="238" t="str">
        <f ca="1">IF(O$5&lt;=TODAY(),#REF!,"")</f>
        <v/>
      </c>
      <c r="P1436" s="238" t="str">
        <f t="shared" ca="1" si="306"/>
        <v/>
      </c>
      <c r="Q1436" s="181" t="str">
        <f t="shared" ca="1" si="308"/>
        <v/>
      </c>
      <c r="R1436" s="183">
        <v>0</v>
      </c>
    </row>
    <row r="1437" spans="9:18">
      <c r="I1437" s="190">
        <f t="shared" si="299"/>
        <v>0</v>
      </c>
      <c r="J1437" s="191" t="str">
        <f t="shared" ca="1" si="304"/>
        <v/>
      </c>
      <c r="K1437" s="238" t="str">
        <f ca="1">IF(K$5&lt;=TODAY(),#REF!,"")</f>
        <v/>
      </c>
      <c r="L1437" s="238" t="str">
        <f t="shared" ca="1" si="307"/>
        <v/>
      </c>
      <c r="M1437" s="181" t="str">
        <f t="shared" ca="1" si="305"/>
        <v/>
      </c>
      <c r="N1437" s="191" t="str">
        <f t="shared" ca="1" si="303"/>
        <v/>
      </c>
      <c r="O1437" s="238" t="str">
        <f ca="1">IF(O$5&lt;=TODAY(),#REF!,"")</f>
        <v/>
      </c>
      <c r="P1437" s="238" t="str">
        <f t="shared" ca="1" si="306"/>
        <v/>
      </c>
      <c r="Q1437" s="181" t="str">
        <f t="shared" ca="1" si="308"/>
        <v/>
      </c>
      <c r="R1437" s="183">
        <v>0</v>
      </c>
    </row>
    <row r="1438" spans="9:18">
      <c r="I1438" s="190">
        <f t="shared" si="299"/>
        <v>0</v>
      </c>
      <c r="J1438" s="191" t="str">
        <f t="shared" ca="1" si="304"/>
        <v/>
      </c>
      <c r="K1438" s="238" t="str">
        <f ca="1">IF(K$5&lt;=TODAY(),#REF!,"")</f>
        <v/>
      </c>
      <c r="L1438" s="238" t="str">
        <f t="shared" ca="1" si="307"/>
        <v/>
      </c>
      <c r="M1438" s="181" t="str">
        <f t="shared" ca="1" si="305"/>
        <v/>
      </c>
      <c r="N1438" s="191" t="str">
        <f t="shared" ca="1" si="303"/>
        <v/>
      </c>
      <c r="O1438" s="238" t="str">
        <f ca="1">IF(O$5&lt;=TODAY(),#REF!,"")</f>
        <v/>
      </c>
      <c r="P1438" s="238" t="str">
        <f t="shared" ca="1" si="306"/>
        <v/>
      </c>
      <c r="Q1438" s="181" t="str">
        <f t="shared" ca="1" si="308"/>
        <v/>
      </c>
      <c r="R1438" s="183">
        <v>0</v>
      </c>
    </row>
    <row r="1439" spans="9:18">
      <c r="I1439" s="190">
        <f t="shared" si="299"/>
        <v>0</v>
      </c>
      <c r="J1439" s="191" t="str">
        <f t="shared" ca="1" si="304"/>
        <v/>
      </c>
      <c r="K1439" s="238" t="str">
        <f ca="1">IF(K$5&lt;=TODAY(),#REF!,"")</f>
        <v/>
      </c>
      <c r="L1439" s="238" t="str">
        <f t="shared" ca="1" si="307"/>
        <v/>
      </c>
      <c r="M1439" s="181" t="str">
        <f t="shared" ca="1" si="305"/>
        <v/>
      </c>
      <c r="N1439" s="191" t="str">
        <f t="shared" ca="1" si="303"/>
        <v/>
      </c>
      <c r="O1439" s="238" t="str">
        <f ca="1">IF(O$5&lt;=TODAY(),#REF!,"")</f>
        <v/>
      </c>
      <c r="P1439" s="238" t="str">
        <f t="shared" ca="1" si="306"/>
        <v/>
      </c>
      <c r="Q1439" s="181" t="str">
        <f t="shared" ca="1" si="308"/>
        <v/>
      </c>
      <c r="R1439" s="183">
        <v>0</v>
      </c>
    </row>
    <row r="1440" spans="9:18">
      <c r="I1440" s="190">
        <f t="shared" si="299"/>
        <v>0</v>
      </c>
      <c r="J1440" s="191" t="str">
        <f t="shared" ca="1" si="304"/>
        <v/>
      </c>
      <c r="K1440" s="238" t="str">
        <f ca="1">IF(K$5&lt;=TODAY(),#REF!,"")</f>
        <v/>
      </c>
      <c r="L1440" s="238" t="str">
        <f t="shared" ca="1" si="307"/>
        <v/>
      </c>
      <c r="M1440" s="181" t="str">
        <f t="shared" ca="1" si="305"/>
        <v/>
      </c>
      <c r="N1440" s="191" t="str">
        <f t="shared" ca="1" si="303"/>
        <v/>
      </c>
      <c r="O1440" s="238" t="str">
        <f ca="1">IF(O$5&lt;=TODAY(),#REF!,"")</f>
        <v/>
      </c>
      <c r="P1440" s="238" t="str">
        <f t="shared" ca="1" si="306"/>
        <v/>
      </c>
      <c r="Q1440" s="181" t="str">
        <f t="shared" ca="1" si="308"/>
        <v/>
      </c>
      <c r="R1440" s="183">
        <v>0</v>
      </c>
    </row>
    <row r="1441" spans="9:18">
      <c r="I1441" s="190">
        <f t="shared" si="299"/>
        <v>0</v>
      </c>
      <c r="J1441" s="191" t="str">
        <f t="shared" ca="1" si="304"/>
        <v/>
      </c>
      <c r="K1441" s="238" t="str">
        <f ca="1">IF(K$5&lt;=TODAY(),#REF!,"")</f>
        <v/>
      </c>
      <c r="L1441" s="238" t="str">
        <f t="shared" ca="1" si="307"/>
        <v/>
      </c>
      <c r="M1441" s="181" t="str">
        <f t="shared" ca="1" si="305"/>
        <v/>
      </c>
      <c r="N1441" s="191" t="str">
        <f t="shared" ca="1" si="303"/>
        <v/>
      </c>
      <c r="O1441" s="238" t="str">
        <f ca="1">IF(O$5&lt;=TODAY(),#REF!,"")</f>
        <v/>
      </c>
      <c r="P1441" s="238" t="str">
        <f t="shared" ca="1" si="306"/>
        <v/>
      </c>
      <c r="Q1441" s="181" t="str">
        <f t="shared" ca="1" si="308"/>
        <v/>
      </c>
      <c r="R1441" s="183">
        <v>0</v>
      </c>
    </row>
    <row r="1442" spans="9:18">
      <c r="I1442" s="190">
        <f t="shared" si="299"/>
        <v>0</v>
      </c>
      <c r="J1442" s="191" t="str">
        <f t="shared" ca="1" si="304"/>
        <v/>
      </c>
      <c r="K1442" s="238" t="str">
        <f ca="1">IF(K$5&lt;=TODAY(),#REF!,"")</f>
        <v/>
      </c>
      <c r="L1442" s="238" t="str">
        <f t="shared" ca="1" si="307"/>
        <v/>
      </c>
      <c r="M1442" s="181" t="str">
        <f t="shared" ca="1" si="305"/>
        <v/>
      </c>
      <c r="N1442" s="191" t="str">
        <f t="shared" ca="1" si="303"/>
        <v/>
      </c>
      <c r="O1442" s="238" t="str">
        <f ca="1">IF(O$5&lt;=TODAY(),#REF!,"")</f>
        <v/>
      </c>
      <c r="P1442" s="238" t="str">
        <f t="shared" ref="P1442:P1461" ca="1" si="309">IF(P$5&lt;=TODAY(),O1442,"")</f>
        <v/>
      </c>
      <c r="Q1442" s="181" t="str">
        <f t="shared" ca="1" si="308"/>
        <v/>
      </c>
      <c r="R1442" s="183">
        <v>0</v>
      </c>
    </row>
    <row r="1443" spans="9:18">
      <c r="I1443" s="190">
        <f t="shared" si="299"/>
        <v>0</v>
      </c>
      <c r="J1443" s="191" t="str">
        <f t="shared" ca="1" si="304"/>
        <v/>
      </c>
      <c r="K1443" s="238" t="str">
        <f ca="1">IF(K$5&lt;=TODAY(),#REF!,"")</f>
        <v/>
      </c>
      <c r="L1443" s="238" t="str">
        <f t="shared" ca="1" si="307"/>
        <v/>
      </c>
      <c r="M1443" s="181" t="str">
        <f t="shared" ca="1" si="305"/>
        <v/>
      </c>
      <c r="N1443" s="191" t="str">
        <f t="shared" ca="1" si="303"/>
        <v/>
      </c>
      <c r="O1443" s="238" t="str">
        <f ca="1">IF(O$5&lt;=TODAY(),#REF!,"")</f>
        <v/>
      </c>
      <c r="P1443" s="238" t="str">
        <f t="shared" ca="1" si="309"/>
        <v/>
      </c>
      <c r="Q1443" s="181" t="str">
        <f t="shared" ca="1" si="308"/>
        <v/>
      </c>
      <c r="R1443" s="183">
        <v>0</v>
      </c>
    </row>
    <row r="1444" spans="9:18">
      <c r="I1444" s="190">
        <f t="shared" si="299"/>
        <v>0</v>
      </c>
      <c r="J1444" s="191" t="str">
        <f t="shared" ca="1" si="304"/>
        <v/>
      </c>
      <c r="K1444" s="238" t="str">
        <f ca="1">IF(K$5&lt;=TODAY(),#REF!,"")</f>
        <v/>
      </c>
      <c r="L1444" s="238" t="str">
        <f t="shared" ref="L1444:L1463" ca="1" si="310">IF(L$5&lt;=TODAY(),K1444,"")</f>
        <v/>
      </c>
      <c r="M1444" s="181" t="str">
        <f t="shared" ca="1" si="305"/>
        <v/>
      </c>
      <c r="N1444" s="191" t="str">
        <f t="shared" ca="1" si="303"/>
        <v/>
      </c>
      <c r="O1444" s="238" t="str">
        <f ca="1">IF(O$5&lt;=TODAY(),#REF!,"")</f>
        <v/>
      </c>
      <c r="P1444" s="238" t="str">
        <f t="shared" ca="1" si="309"/>
        <v/>
      </c>
      <c r="Q1444" s="181" t="str">
        <f t="shared" ref="Q1444:Q1463" ca="1" si="311">IF(Q$5&lt;=TODAY(),P1444,"")</f>
        <v/>
      </c>
      <c r="R1444" s="183">
        <v>0</v>
      </c>
    </row>
    <row r="1445" spans="9:18">
      <c r="I1445" s="190">
        <f t="shared" si="299"/>
        <v>0</v>
      </c>
      <c r="J1445" s="191" t="str">
        <f t="shared" ca="1" si="304"/>
        <v/>
      </c>
      <c r="K1445" s="238" t="str">
        <f ca="1">IF(K$5&lt;=TODAY(),#REF!,"")</f>
        <v/>
      </c>
      <c r="L1445" s="238" t="str">
        <f t="shared" ca="1" si="310"/>
        <v/>
      </c>
      <c r="M1445" s="181" t="str">
        <f t="shared" ca="1" si="305"/>
        <v/>
      </c>
      <c r="N1445" s="191" t="str">
        <f t="shared" ca="1" si="303"/>
        <v/>
      </c>
      <c r="O1445" s="238" t="str">
        <f ca="1">IF(O$5&lt;=TODAY(),#REF!,"")</f>
        <v/>
      </c>
      <c r="P1445" s="238" t="str">
        <f t="shared" ca="1" si="309"/>
        <v/>
      </c>
      <c r="Q1445" s="181" t="str">
        <f t="shared" ca="1" si="311"/>
        <v/>
      </c>
      <c r="R1445" s="183">
        <v>0</v>
      </c>
    </row>
    <row r="1446" spans="9:18">
      <c r="I1446" s="190">
        <f t="shared" si="299"/>
        <v>0</v>
      </c>
      <c r="J1446" s="191" t="str">
        <f t="shared" ca="1" si="304"/>
        <v/>
      </c>
      <c r="K1446" s="238" t="str">
        <f ca="1">IF(K$5&lt;=TODAY(),#REF!,"")</f>
        <v/>
      </c>
      <c r="L1446" s="238" t="str">
        <f t="shared" ca="1" si="310"/>
        <v/>
      </c>
      <c r="M1446" s="181" t="str">
        <f t="shared" ca="1" si="305"/>
        <v/>
      </c>
      <c r="N1446" s="191" t="str">
        <f t="shared" ca="1" si="303"/>
        <v/>
      </c>
      <c r="O1446" s="238" t="str">
        <f ca="1">IF(O$5&lt;=TODAY(),#REF!,"")</f>
        <v/>
      </c>
      <c r="P1446" s="238" t="str">
        <f t="shared" ca="1" si="309"/>
        <v/>
      </c>
      <c r="Q1446" s="181" t="str">
        <f t="shared" ca="1" si="311"/>
        <v/>
      </c>
      <c r="R1446" s="183">
        <v>0</v>
      </c>
    </row>
    <row r="1447" spans="9:18">
      <c r="I1447" s="190">
        <f t="shared" si="299"/>
        <v>0</v>
      </c>
      <c r="J1447" s="191" t="str">
        <f t="shared" ca="1" si="304"/>
        <v/>
      </c>
      <c r="K1447" s="238" t="str">
        <f ca="1">IF(K$5&lt;=TODAY(),#REF!,"")</f>
        <v/>
      </c>
      <c r="L1447" s="238" t="str">
        <f t="shared" ca="1" si="310"/>
        <v/>
      </c>
      <c r="M1447" s="181" t="str">
        <f t="shared" ca="1" si="305"/>
        <v/>
      </c>
      <c r="N1447" s="191" t="str">
        <f t="shared" ca="1" si="303"/>
        <v/>
      </c>
      <c r="O1447" s="238" t="str">
        <f ca="1">IF(O$5&lt;=TODAY(),#REF!,"")</f>
        <v/>
      </c>
      <c r="P1447" s="238" t="str">
        <f t="shared" ca="1" si="309"/>
        <v/>
      </c>
      <c r="Q1447" s="181" t="str">
        <f t="shared" ca="1" si="311"/>
        <v/>
      </c>
      <c r="R1447" s="183">
        <v>0</v>
      </c>
    </row>
    <row r="1448" spans="9:18">
      <c r="I1448" s="190">
        <f t="shared" si="299"/>
        <v>0</v>
      </c>
      <c r="J1448" s="191" t="str">
        <f t="shared" ca="1" si="304"/>
        <v/>
      </c>
      <c r="K1448" s="238" t="str">
        <f ca="1">IF(K$5&lt;=TODAY(),#REF!,"")</f>
        <v/>
      </c>
      <c r="L1448" s="238" t="str">
        <f t="shared" ca="1" si="310"/>
        <v/>
      </c>
      <c r="M1448" s="181" t="str">
        <f t="shared" ca="1" si="305"/>
        <v/>
      </c>
      <c r="N1448" s="191" t="str">
        <f t="shared" ca="1" si="303"/>
        <v/>
      </c>
      <c r="O1448" s="238" t="str">
        <f ca="1">IF(O$5&lt;=TODAY(),#REF!,"")</f>
        <v/>
      </c>
      <c r="P1448" s="238" t="str">
        <f t="shared" ca="1" si="309"/>
        <v/>
      </c>
      <c r="Q1448" s="181" t="str">
        <f t="shared" ca="1" si="311"/>
        <v/>
      </c>
      <c r="R1448" s="183">
        <v>0</v>
      </c>
    </row>
    <row r="1449" spans="9:18">
      <c r="I1449" s="190">
        <f t="shared" si="299"/>
        <v>0</v>
      </c>
      <c r="J1449" s="191" t="str">
        <f t="shared" ca="1" si="304"/>
        <v/>
      </c>
      <c r="K1449" s="238" t="str">
        <f ca="1">IF(K$5&lt;=TODAY(),#REF!,"")</f>
        <v/>
      </c>
      <c r="L1449" s="238" t="str">
        <f t="shared" ca="1" si="310"/>
        <v/>
      </c>
      <c r="M1449" s="181" t="str">
        <f t="shared" ca="1" si="305"/>
        <v/>
      </c>
      <c r="N1449" s="191" t="str">
        <f t="shared" ca="1" si="303"/>
        <v/>
      </c>
      <c r="O1449" s="238" t="str">
        <f ca="1">IF(O$5&lt;=TODAY(),#REF!,"")</f>
        <v/>
      </c>
      <c r="P1449" s="238" t="str">
        <f t="shared" ca="1" si="309"/>
        <v/>
      </c>
      <c r="Q1449" s="181" t="str">
        <f t="shared" ca="1" si="311"/>
        <v/>
      </c>
      <c r="R1449" s="183">
        <v>0</v>
      </c>
    </row>
    <row r="1450" spans="9:18">
      <c r="I1450" s="190">
        <f t="shared" si="299"/>
        <v>0</v>
      </c>
      <c r="J1450" s="191" t="str">
        <f t="shared" ca="1" si="304"/>
        <v/>
      </c>
      <c r="K1450" s="238" t="str">
        <f ca="1">IF(K$5&lt;=TODAY(),#REF!,"")</f>
        <v/>
      </c>
      <c r="L1450" s="238" t="str">
        <f t="shared" ca="1" si="310"/>
        <v/>
      </c>
      <c r="M1450" s="181" t="str">
        <f t="shared" ca="1" si="305"/>
        <v/>
      </c>
      <c r="N1450" s="191" t="str">
        <f t="shared" ca="1" si="303"/>
        <v/>
      </c>
      <c r="O1450" s="238" t="str">
        <f ca="1">IF(O$5&lt;=TODAY(),#REF!,"")</f>
        <v/>
      </c>
      <c r="P1450" s="238" t="str">
        <f t="shared" ca="1" si="309"/>
        <v/>
      </c>
      <c r="Q1450" s="181" t="str">
        <f t="shared" ca="1" si="311"/>
        <v/>
      </c>
      <c r="R1450" s="183">
        <v>0</v>
      </c>
    </row>
    <row r="1451" spans="9:18">
      <c r="I1451" s="190">
        <f t="shared" si="299"/>
        <v>0</v>
      </c>
      <c r="J1451" s="191" t="str">
        <f t="shared" ca="1" si="304"/>
        <v/>
      </c>
      <c r="K1451" s="238" t="str">
        <f ca="1">IF(K$5&lt;=TODAY(),#REF!,"")</f>
        <v/>
      </c>
      <c r="L1451" s="238" t="str">
        <f t="shared" ca="1" si="310"/>
        <v/>
      </c>
      <c r="M1451" s="181" t="str">
        <f t="shared" ca="1" si="305"/>
        <v/>
      </c>
      <c r="N1451" s="191" t="str">
        <f t="shared" ca="1" si="303"/>
        <v/>
      </c>
      <c r="O1451" s="238" t="str">
        <f ca="1">IF(O$5&lt;=TODAY(),#REF!,"")</f>
        <v/>
      </c>
      <c r="P1451" s="238" t="str">
        <f t="shared" ca="1" si="309"/>
        <v/>
      </c>
      <c r="Q1451" s="181" t="str">
        <f t="shared" ca="1" si="311"/>
        <v/>
      </c>
      <c r="R1451" s="183">
        <v>0</v>
      </c>
    </row>
    <row r="1452" spans="9:18">
      <c r="I1452" s="190">
        <f t="shared" si="299"/>
        <v>0</v>
      </c>
      <c r="J1452" s="191" t="str">
        <f t="shared" ca="1" si="304"/>
        <v/>
      </c>
      <c r="K1452" s="238" t="str">
        <f ca="1">IF(K$5&lt;=TODAY(),#REF!,"")</f>
        <v/>
      </c>
      <c r="L1452" s="238" t="str">
        <f t="shared" ca="1" si="310"/>
        <v/>
      </c>
      <c r="M1452" s="181" t="str">
        <f t="shared" ca="1" si="305"/>
        <v/>
      </c>
      <c r="N1452" s="191" t="str">
        <f t="shared" ca="1" si="303"/>
        <v/>
      </c>
      <c r="O1452" s="238" t="str">
        <f ca="1">IF(O$5&lt;=TODAY(),#REF!,"")</f>
        <v/>
      </c>
      <c r="P1452" s="238" t="str">
        <f t="shared" ca="1" si="309"/>
        <v/>
      </c>
      <c r="Q1452" s="181" t="str">
        <f t="shared" ca="1" si="311"/>
        <v/>
      </c>
      <c r="R1452" s="183">
        <v>0</v>
      </c>
    </row>
    <row r="1453" spans="9:18">
      <c r="I1453" s="190">
        <f t="shared" si="299"/>
        <v>0</v>
      </c>
      <c r="J1453" s="191" t="str">
        <f t="shared" ca="1" si="304"/>
        <v/>
      </c>
      <c r="K1453" s="238" t="str">
        <f ca="1">IF(K$5&lt;=TODAY(),#REF!,"")</f>
        <v/>
      </c>
      <c r="L1453" s="238" t="str">
        <f t="shared" ca="1" si="310"/>
        <v/>
      </c>
      <c r="M1453" s="181" t="str">
        <f t="shared" ca="1" si="305"/>
        <v/>
      </c>
      <c r="N1453" s="191" t="str">
        <f t="shared" ca="1" si="303"/>
        <v/>
      </c>
      <c r="O1453" s="238" t="str">
        <f ca="1">IF(O$5&lt;=TODAY(),#REF!,"")</f>
        <v/>
      </c>
      <c r="P1453" s="238" t="str">
        <f t="shared" ca="1" si="309"/>
        <v/>
      </c>
      <c r="Q1453" s="181" t="str">
        <f t="shared" ca="1" si="311"/>
        <v/>
      </c>
      <c r="R1453" s="183">
        <v>0</v>
      </c>
    </row>
    <row r="1454" spans="9:18">
      <c r="I1454" s="190">
        <f t="shared" si="299"/>
        <v>0</v>
      </c>
      <c r="J1454" s="191" t="str">
        <f t="shared" ca="1" si="304"/>
        <v/>
      </c>
      <c r="K1454" s="238" t="str">
        <f ca="1">IF(K$5&lt;=TODAY(),#REF!,"")</f>
        <v/>
      </c>
      <c r="L1454" s="238" t="str">
        <f t="shared" ca="1" si="310"/>
        <v/>
      </c>
      <c r="M1454" s="181" t="str">
        <f t="shared" ca="1" si="305"/>
        <v/>
      </c>
      <c r="N1454" s="191" t="str">
        <f t="shared" ca="1" si="303"/>
        <v/>
      </c>
      <c r="O1454" s="238" t="str">
        <f ca="1">IF(O$5&lt;=TODAY(),#REF!,"")</f>
        <v/>
      </c>
      <c r="P1454" s="238" t="str">
        <f t="shared" ca="1" si="309"/>
        <v/>
      </c>
      <c r="Q1454" s="181" t="str">
        <f t="shared" ca="1" si="311"/>
        <v/>
      </c>
      <c r="R1454" s="183">
        <v>0</v>
      </c>
    </row>
    <row r="1455" spans="9:18">
      <c r="I1455" s="190">
        <f t="shared" si="299"/>
        <v>0</v>
      </c>
      <c r="J1455" s="191" t="str">
        <f t="shared" ca="1" si="304"/>
        <v/>
      </c>
      <c r="K1455" s="238" t="str">
        <f ca="1">IF(K$5&lt;=TODAY(),#REF!,"")</f>
        <v/>
      </c>
      <c r="L1455" s="238" t="str">
        <f t="shared" ca="1" si="310"/>
        <v/>
      </c>
      <c r="M1455" s="181" t="str">
        <f t="shared" ca="1" si="305"/>
        <v/>
      </c>
      <c r="N1455" s="191" t="str">
        <f t="shared" ca="1" si="303"/>
        <v/>
      </c>
      <c r="O1455" s="238" t="str">
        <f ca="1">IF(O$5&lt;=TODAY(),#REF!,"")</f>
        <v/>
      </c>
      <c r="P1455" s="238" t="str">
        <f t="shared" ca="1" si="309"/>
        <v/>
      </c>
      <c r="Q1455" s="181" t="str">
        <f t="shared" ca="1" si="311"/>
        <v/>
      </c>
      <c r="R1455" s="183">
        <v>0</v>
      </c>
    </row>
    <row r="1456" spans="9:18">
      <c r="I1456" s="190">
        <f t="shared" si="299"/>
        <v>0</v>
      </c>
      <c r="J1456" s="191" t="str">
        <f t="shared" ca="1" si="304"/>
        <v/>
      </c>
      <c r="K1456" s="238" t="str">
        <f ca="1">IF(K$5&lt;=TODAY(),#REF!,"")</f>
        <v/>
      </c>
      <c r="L1456" s="238" t="str">
        <f t="shared" ca="1" si="310"/>
        <v/>
      </c>
      <c r="M1456" s="181" t="str">
        <f t="shared" ca="1" si="305"/>
        <v/>
      </c>
      <c r="N1456" s="191" t="str">
        <f t="shared" ca="1" si="303"/>
        <v/>
      </c>
      <c r="O1456" s="238" t="str">
        <f ca="1">IF(O$5&lt;=TODAY(),#REF!,"")</f>
        <v/>
      </c>
      <c r="P1456" s="238" t="str">
        <f t="shared" ca="1" si="309"/>
        <v/>
      </c>
      <c r="Q1456" s="181" t="str">
        <f t="shared" ca="1" si="311"/>
        <v/>
      </c>
      <c r="R1456" s="183">
        <v>0</v>
      </c>
    </row>
    <row r="1457" spans="9:18">
      <c r="I1457" s="190">
        <f t="shared" si="299"/>
        <v>0</v>
      </c>
      <c r="J1457" s="191" t="str">
        <f t="shared" ca="1" si="304"/>
        <v/>
      </c>
      <c r="K1457" s="238" t="str">
        <f ca="1">IF(K$5&lt;=TODAY(),#REF!,"")</f>
        <v/>
      </c>
      <c r="L1457" s="238" t="str">
        <f t="shared" ca="1" si="310"/>
        <v/>
      </c>
      <c r="M1457" s="181" t="str">
        <f t="shared" ca="1" si="305"/>
        <v/>
      </c>
      <c r="N1457" s="191" t="str">
        <f t="shared" ca="1" si="303"/>
        <v/>
      </c>
      <c r="O1457" s="238" t="str">
        <f ca="1">IF(O$5&lt;=TODAY(),#REF!,"")</f>
        <v/>
      </c>
      <c r="P1457" s="238" t="str">
        <f t="shared" ca="1" si="309"/>
        <v/>
      </c>
      <c r="Q1457" s="181" t="str">
        <f t="shared" ca="1" si="311"/>
        <v/>
      </c>
      <c r="R1457" s="183">
        <v>0</v>
      </c>
    </row>
    <row r="1458" spans="9:18">
      <c r="I1458" s="190">
        <f t="shared" si="299"/>
        <v>0</v>
      </c>
      <c r="J1458" s="191" t="str">
        <f t="shared" ca="1" si="304"/>
        <v/>
      </c>
      <c r="K1458" s="238" t="str">
        <f ca="1">IF(K$5&lt;=TODAY(),#REF!,"")</f>
        <v/>
      </c>
      <c r="L1458" s="238" t="str">
        <f t="shared" ca="1" si="310"/>
        <v/>
      </c>
      <c r="M1458" s="181" t="str">
        <f t="shared" ca="1" si="305"/>
        <v/>
      </c>
      <c r="N1458" s="191" t="str">
        <f t="shared" ca="1" si="303"/>
        <v/>
      </c>
      <c r="O1458" s="238" t="str">
        <f ca="1">IF(O$5&lt;=TODAY(),#REF!,"")</f>
        <v/>
      </c>
      <c r="P1458" s="238" t="str">
        <f t="shared" ca="1" si="309"/>
        <v/>
      </c>
      <c r="Q1458" s="181" t="str">
        <f t="shared" ca="1" si="311"/>
        <v/>
      </c>
      <c r="R1458" s="183">
        <v>0</v>
      </c>
    </row>
    <row r="1459" spans="9:18">
      <c r="I1459" s="190">
        <f t="shared" si="299"/>
        <v>0</v>
      </c>
      <c r="J1459" s="191" t="str">
        <f t="shared" ca="1" si="304"/>
        <v/>
      </c>
      <c r="K1459" s="238" t="str">
        <f ca="1">IF(K$5&lt;=TODAY(),#REF!,"")</f>
        <v/>
      </c>
      <c r="L1459" s="238" t="str">
        <f t="shared" ca="1" si="310"/>
        <v/>
      </c>
      <c r="M1459" s="181" t="str">
        <f t="shared" ca="1" si="305"/>
        <v/>
      </c>
      <c r="N1459" s="191" t="str">
        <f t="shared" ca="1" si="303"/>
        <v/>
      </c>
      <c r="O1459" s="238" t="str">
        <f ca="1">IF(O$5&lt;=TODAY(),#REF!,"")</f>
        <v/>
      </c>
      <c r="P1459" s="238" t="str">
        <f t="shared" ca="1" si="309"/>
        <v/>
      </c>
      <c r="Q1459" s="181" t="str">
        <f t="shared" ca="1" si="311"/>
        <v/>
      </c>
      <c r="R1459" s="183">
        <v>0</v>
      </c>
    </row>
    <row r="1460" spans="9:18">
      <c r="I1460" s="190">
        <f t="shared" si="299"/>
        <v>0</v>
      </c>
      <c r="J1460" s="191" t="str">
        <f t="shared" ca="1" si="304"/>
        <v/>
      </c>
      <c r="K1460" s="238" t="str">
        <f ca="1">IF(K$5&lt;=TODAY(),#REF!,"")</f>
        <v/>
      </c>
      <c r="L1460" s="238" t="str">
        <f t="shared" ca="1" si="310"/>
        <v/>
      </c>
      <c r="M1460" s="181" t="str">
        <f t="shared" ca="1" si="305"/>
        <v/>
      </c>
      <c r="N1460" s="191" t="str">
        <f t="shared" ca="1" si="303"/>
        <v/>
      </c>
      <c r="O1460" s="238" t="str">
        <f ca="1">IF(O$5&lt;=TODAY(),#REF!,"")</f>
        <v/>
      </c>
      <c r="P1460" s="238" t="str">
        <f t="shared" ca="1" si="309"/>
        <v/>
      </c>
      <c r="Q1460" s="181" t="str">
        <f t="shared" ca="1" si="311"/>
        <v/>
      </c>
      <c r="R1460" s="183">
        <v>0</v>
      </c>
    </row>
    <row r="1461" spans="9:18">
      <c r="I1461" s="190">
        <f t="shared" si="299"/>
        <v>0</v>
      </c>
      <c r="J1461" s="191" t="str">
        <f t="shared" ca="1" si="304"/>
        <v/>
      </c>
      <c r="K1461" s="238" t="str">
        <f ca="1">IF(K$5&lt;=TODAY(),#REF!,"")</f>
        <v/>
      </c>
      <c r="L1461" s="238" t="str">
        <f t="shared" ca="1" si="310"/>
        <v/>
      </c>
      <c r="M1461" s="181" t="str">
        <f t="shared" ca="1" si="305"/>
        <v/>
      </c>
      <c r="N1461" s="191" t="str">
        <f t="shared" ca="1" si="303"/>
        <v/>
      </c>
      <c r="O1461" s="238" t="str">
        <f ca="1">IF(O$5&lt;=TODAY(),#REF!,"")</f>
        <v/>
      </c>
      <c r="P1461" s="238" t="str">
        <f t="shared" ca="1" si="309"/>
        <v/>
      </c>
      <c r="Q1461" s="181" t="str">
        <f t="shared" ca="1" si="311"/>
        <v/>
      </c>
      <c r="R1461" s="183">
        <v>0</v>
      </c>
    </row>
    <row r="1462" spans="9:18">
      <c r="I1462" s="190">
        <f t="shared" si="299"/>
        <v>0</v>
      </c>
      <c r="J1462" s="191" t="str">
        <f t="shared" ca="1" si="304"/>
        <v/>
      </c>
      <c r="K1462" s="238" t="str">
        <f ca="1">IF(K$5&lt;=TODAY(),#REF!,"")</f>
        <v/>
      </c>
      <c r="L1462" s="238" t="str">
        <f t="shared" ca="1" si="310"/>
        <v/>
      </c>
      <c r="M1462" s="181" t="str">
        <f t="shared" ca="1" si="305"/>
        <v/>
      </c>
      <c r="N1462" s="191" t="str">
        <f t="shared" ca="1" si="303"/>
        <v/>
      </c>
      <c r="O1462" s="238" t="str">
        <f ca="1">IF(O$5&lt;=TODAY(),#REF!,"")</f>
        <v/>
      </c>
      <c r="P1462" s="238" t="str">
        <f t="shared" ref="P1462:P1481" ca="1" si="312">IF(P$5&lt;=TODAY(),O1462,"")</f>
        <v/>
      </c>
      <c r="Q1462" s="181" t="str">
        <f t="shared" ca="1" si="311"/>
        <v/>
      </c>
      <c r="R1462" s="183">
        <v>0</v>
      </c>
    </row>
    <row r="1463" spans="9:18">
      <c r="I1463" s="190">
        <f t="shared" ref="I1463:I1526" si="313">H1463</f>
        <v>0</v>
      </c>
      <c r="J1463" s="191" t="str">
        <f t="shared" ca="1" si="304"/>
        <v/>
      </c>
      <c r="K1463" s="238" t="str">
        <f ca="1">IF(K$5&lt;=TODAY(),#REF!,"")</f>
        <v/>
      </c>
      <c r="L1463" s="238" t="str">
        <f t="shared" ca="1" si="310"/>
        <v/>
      </c>
      <c r="M1463" s="181" t="str">
        <f t="shared" ca="1" si="305"/>
        <v/>
      </c>
      <c r="N1463" s="191" t="str">
        <f t="shared" ca="1" si="303"/>
        <v/>
      </c>
      <c r="O1463" s="238" t="str">
        <f ca="1">IF(O$5&lt;=TODAY(),#REF!,"")</f>
        <v/>
      </c>
      <c r="P1463" s="238" t="str">
        <f t="shared" ca="1" si="312"/>
        <v/>
      </c>
      <c r="Q1463" s="181" t="str">
        <f t="shared" ca="1" si="311"/>
        <v/>
      </c>
      <c r="R1463" s="183">
        <v>0</v>
      </c>
    </row>
    <row r="1464" spans="9:18">
      <c r="I1464" s="190">
        <f t="shared" si="313"/>
        <v>0</v>
      </c>
      <c r="J1464" s="191" t="str">
        <f t="shared" ca="1" si="304"/>
        <v/>
      </c>
      <c r="K1464" s="238" t="str">
        <f ca="1">IF(K$5&lt;=TODAY(),#REF!,"")</f>
        <v/>
      </c>
      <c r="L1464" s="238" t="str">
        <f t="shared" ref="L1464:L1483" ca="1" si="314">IF(L$5&lt;=TODAY(),K1464,"")</f>
        <v/>
      </c>
      <c r="M1464" s="181" t="str">
        <f t="shared" ca="1" si="305"/>
        <v/>
      </c>
      <c r="N1464" s="191" t="str">
        <f t="shared" ca="1" si="303"/>
        <v/>
      </c>
      <c r="O1464" s="238" t="str">
        <f ca="1">IF(O$5&lt;=TODAY(),#REF!,"")</f>
        <v/>
      </c>
      <c r="P1464" s="238" t="str">
        <f t="shared" ca="1" si="312"/>
        <v/>
      </c>
      <c r="Q1464" s="181" t="str">
        <f t="shared" ref="Q1464:Q1483" ca="1" si="315">IF(Q$5&lt;=TODAY(),P1464,"")</f>
        <v/>
      </c>
      <c r="R1464" s="183">
        <v>0</v>
      </c>
    </row>
    <row r="1465" spans="9:18">
      <c r="I1465" s="190">
        <f t="shared" si="313"/>
        <v>0</v>
      </c>
      <c r="J1465" s="191" t="str">
        <f t="shared" ca="1" si="304"/>
        <v/>
      </c>
      <c r="K1465" s="238" t="str">
        <f ca="1">IF(K$5&lt;=TODAY(),#REF!,"")</f>
        <v/>
      </c>
      <c r="L1465" s="238" t="str">
        <f t="shared" ca="1" si="314"/>
        <v/>
      </c>
      <c r="M1465" s="181" t="str">
        <f t="shared" ca="1" si="305"/>
        <v/>
      </c>
      <c r="N1465" s="191" t="str">
        <f t="shared" ca="1" si="303"/>
        <v/>
      </c>
      <c r="O1465" s="238" t="str">
        <f ca="1">IF(O$5&lt;=TODAY(),#REF!,"")</f>
        <v/>
      </c>
      <c r="P1465" s="238" t="str">
        <f t="shared" ca="1" si="312"/>
        <v/>
      </c>
      <c r="Q1465" s="181" t="str">
        <f t="shared" ca="1" si="315"/>
        <v/>
      </c>
      <c r="R1465" s="183">
        <v>0</v>
      </c>
    </row>
    <row r="1466" spans="9:18">
      <c r="I1466" s="190">
        <f t="shared" si="313"/>
        <v>0</v>
      </c>
      <c r="J1466" s="191" t="str">
        <f t="shared" ca="1" si="304"/>
        <v/>
      </c>
      <c r="K1466" s="238" t="str">
        <f ca="1">IF(K$5&lt;=TODAY(),#REF!,"")</f>
        <v/>
      </c>
      <c r="L1466" s="238" t="str">
        <f t="shared" ca="1" si="314"/>
        <v/>
      </c>
      <c r="M1466" s="181" t="str">
        <f t="shared" ca="1" si="305"/>
        <v/>
      </c>
      <c r="N1466" s="191" t="str">
        <f t="shared" ca="1" si="303"/>
        <v/>
      </c>
      <c r="O1466" s="238" t="str">
        <f ca="1">IF(O$5&lt;=TODAY(),#REF!,"")</f>
        <v/>
      </c>
      <c r="P1466" s="238" t="str">
        <f t="shared" ca="1" si="312"/>
        <v/>
      </c>
      <c r="Q1466" s="181" t="str">
        <f t="shared" ca="1" si="315"/>
        <v/>
      </c>
      <c r="R1466" s="183">
        <v>0</v>
      </c>
    </row>
    <row r="1467" spans="9:18">
      <c r="I1467" s="190">
        <f t="shared" si="313"/>
        <v>0</v>
      </c>
      <c r="J1467" s="191" t="str">
        <f t="shared" ca="1" si="304"/>
        <v/>
      </c>
      <c r="K1467" s="238" t="str">
        <f ca="1">IF(K$5&lt;=TODAY(),#REF!,"")</f>
        <v/>
      </c>
      <c r="L1467" s="238" t="str">
        <f t="shared" ca="1" si="314"/>
        <v/>
      </c>
      <c r="M1467" s="181" t="str">
        <f t="shared" ca="1" si="305"/>
        <v/>
      </c>
      <c r="N1467" s="191" t="str">
        <f t="shared" ca="1" si="303"/>
        <v/>
      </c>
      <c r="O1467" s="238" t="str">
        <f ca="1">IF(O$5&lt;=TODAY(),#REF!,"")</f>
        <v/>
      </c>
      <c r="P1467" s="238" t="str">
        <f t="shared" ca="1" si="312"/>
        <v/>
      </c>
      <c r="Q1467" s="181" t="str">
        <f t="shared" ca="1" si="315"/>
        <v/>
      </c>
      <c r="R1467" s="183">
        <v>0</v>
      </c>
    </row>
    <row r="1468" spans="9:18">
      <c r="I1468" s="190">
        <f t="shared" si="313"/>
        <v>0</v>
      </c>
      <c r="J1468" s="191" t="str">
        <f t="shared" ca="1" si="304"/>
        <v/>
      </c>
      <c r="K1468" s="238" t="str">
        <f ca="1">IF(K$5&lt;=TODAY(),#REF!,"")</f>
        <v/>
      </c>
      <c r="L1468" s="238" t="str">
        <f t="shared" ca="1" si="314"/>
        <v/>
      </c>
      <c r="M1468" s="181" t="str">
        <f t="shared" ca="1" si="305"/>
        <v/>
      </c>
      <c r="N1468" s="191" t="str">
        <f t="shared" ca="1" si="303"/>
        <v/>
      </c>
      <c r="O1468" s="238" t="str">
        <f ca="1">IF(O$5&lt;=TODAY(),#REF!,"")</f>
        <v/>
      </c>
      <c r="P1468" s="238" t="str">
        <f t="shared" ca="1" si="312"/>
        <v/>
      </c>
      <c r="Q1468" s="181" t="str">
        <f t="shared" ca="1" si="315"/>
        <v/>
      </c>
      <c r="R1468" s="183">
        <v>0</v>
      </c>
    </row>
    <row r="1469" spans="9:18">
      <c r="I1469" s="190">
        <f t="shared" si="313"/>
        <v>0</v>
      </c>
      <c r="J1469" s="191" t="str">
        <f t="shared" ca="1" si="304"/>
        <v/>
      </c>
      <c r="K1469" s="238" t="str">
        <f ca="1">IF(K$5&lt;=TODAY(),#REF!,"")</f>
        <v/>
      </c>
      <c r="L1469" s="238" t="str">
        <f t="shared" ca="1" si="314"/>
        <v/>
      </c>
      <c r="M1469" s="181" t="str">
        <f t="shared" ca="1" si="305"/>
        <v/>
      </c>
      <c r="N1469" s="191" t="str">
        <f t="shared" ca="1" si="303"/>
        <v/>
      </c>
      <c r="O1469" s="238" t="str">
        <f ca="1">IF(O$5&lt;=TODAY(),#REF!,"")</f>
        <v/>
      </c>
      <c r="P1469" s="238" t="str">
        <f t="shared" ca="1" si="312"/>
        <v/>
      </c>
      <c r="Q1469" s="181" t="str">
        <f t="shared" ca="1" si="315"/>
        <v/>
      </c>
      <c r="R1469" s="183">
        <v>0</v>
      </c>
    </row>
    <row r="1470" spans="9:18">
      <c r="I1470" s="190">
        <f t="shared" si="313"/>
        <v>0</v>
      </c>
      <c r="J1470" s="191" t="str">
        <f t="shared" ca="1" si="304"/>
        <v/>
      </c>
      <c r="K1470" s="238" t="str">
        <f ca="1">IF(K$5&lt;=TODAY(),#REF!,"")</f>
        <v/>
      </c>
      <c r="L1470" s="238" t="str">
        <f t="shared" ca="1" si="314"/>
        <v/>
      </c>
      <c r="M1470" s="181" t="str">
        <f t="shared" ca="1" si="305"/>
        <v/>
      </c>
      <c r="N1470" s="191" t="str">
        <f t="shared" ca="1" si="303"/>
        <v/>
      </c>
      <c r="O1470" s="238" t="str">
        <f ca="1">IF(O$5&lt;=TODAY(),#REF!,"")</f>
        <v/>
      </c>
      <c r="P1470" s="238" t="str">
        <f t="shared" ca="1" si="312"/>
        <v/>
      </c>
      <c r="Q1470" s="181" t="str">
        <f t="shared" ca="1" si="315"/>
        <v/>
      </c>
      <c r="R1470" s="183">
        <v>0</v>
      </c>
    </row>
    <row r="1471" spans="9:18">
      <c r="I1471" s="190">
        <f t="shared" si="313"/>
        <v>0</v>
      </c>
      <c r="J1471" s="191" t="str">
        <f t="shared" ca="1" si="304"/>
        <v/>
      </c>
      <c r="K1471" s="238" t="str">
        <f ca="1">IF(K$5&lt;=TODAY(),#REF!,"")</f>
        <v/>
      </c>
      <c r="L1471" s="238" t="str">
        <f t="shared" ca="1" si="314"/>
        <v/>
      </c>
      <c r="M1471" s="181" t="str">
        <f t="shared" ca="1" si="305"/>
        <v/>
      </c>
      <c r="N1471" s="191" t="str">
        <f t="shared" ca="1" si="303"/>
        <v/>
      </c>
      <c r="O1471" s="238" t="str">
        <f ca="1">IF(O$5&lt;=TODAY(),#REF!,"")</f>
        <v/>
      </c>
      <c r="P1471" s="238" t="str">
        <f t="shared" ca="1" si="312"/>
        <v/>
      </c>
      <c r="Q1471" s="181" t="str">
        <f t="shared" ca="1" si="315"/>
        <v/>
      </c>
      <c r="R1471" s="183">
        <v>0</v>
      </c>
    </row>
    <row r="1472" spans="9:18">
      <c r="I1472" s="190">
        <f t="shared" si="313"/>
        <v>0</v>
      </c>
      <c r="J1472" s="191" t="str">
        <f t="shared" ca="1" si="304"/>
        <v/>
      </c>
      <c r="K1472" s="238" t="str">
        <f ca="1">IF(K$5&lt;=TODAY(),#REF!,"")</f>
        <v/>
      </c>
      <c r="L1472" s="238" t="str">
        <f t="shared" ca="1" si="314"/>
        <v/>
      </c>
      <c r="M1472" s="181" t="str">
        <f t="shared" ca="1" si="305"/>
        <v/>
      </c>
      <c r="N1472" s="191" t="str">
        <f t="shared" ca="1" si="303"/>
        <v/>
      </c>
      <c r="O1472" s="238" t="str">
        <f ca="1">IF(O$5&lt;=TODAY(),#REF!,"")</f>
        <v/>
      </c>
      <c r="P1472" s="238" t="str">
        <f t="shared" ca="1" si="312"/>
        <v/>
      </c>
      <c r="Q1472" s="181" t="str">
        <f t="shared" ca="1" si="315"/>
        <v/>
      </c>
      <c r="R1472" s="183">
        <v>0</v>
      </c>
    </row>
    <row r="1473" spans="9:18">
      <c r="I1473" s="190">
        <f t="shared" si="313"/>
        <v>0</v>
      </c>
      <c r="J1473" s="191" t="str">
        <f t="shared" ca="1" si="304"/>
        <v/>
      </c>
      <c r="K1473" s="238" t="str">
        <f ca="1">IF(K$5&lt;=TODAY(),#REF!,"")</f>
        <v/>
      </c>
      <c r="L1473" s="238" t="str">
        <f t="shared" ca="1" si="314"/>
        <v/>
      </c>
      <c r="M1473" s="181" t="str">
        <f t="shared" ca="1" si="305"/>
        <v/>
      </c>
      <c r="N1473" s="191" t="str">
        <f t="shared" ref="N1473:N1536" ca="1" si="316">IF(N$5&lt;=TODAY(),M1473,"")</f>
        <v/>
      </c>
      <c r="O1473" s="238" t="str">
        <f ca="1">IF(O$5&lt;=TODAY(),#REF!,"")</f>
        <v/>
      </c>
      <c r="P1473" s="238" t="str">
        <f t="shared" ca="1" si="312"/>
        <v/>
      </c>
      <c r="Q1473" s="181" t="str">
        <f t="shared" ca="1" si="315"/>
        <v/>
      </c>
      <c r="R1473" s="183">
        <v>0</v>
      </c>
    </row>
    <row r="1474" spans="9:18">
      <c r="I1474" s="190">
        <f t="shared" si="313"/>
        <v>0</v>
      </c>
      <c r="J1474" s="191" t="str">
        <f t="shared" ca="1" si="304"/>
        <v/>
      </c>
      <c r="K1474" s="238" t="str">
        <f ca="1">IF(K$5&lt;=TODAY(),#REF!,"")</f>
        <v/>
      </c>
      <c r="L1474" s="238" t="str">
        <f t="shared" ca="1" si="314"/>
        <v/>
      </c>
      <c r="M1474" s="181" t="str">
        <f t="shared" ca="1" si="305"/>
        <v/>
      </c>
      <c r="N1474" s="191" t="str">
        <f t="shared" ca="1" si="316"/>
        <v/>
      </c>
      <c r="O1474" s="238" t="str">
        <f ca="1">IF(O$5&lt;=TODAY(),#REF!,"")</f>
        <v/>
      </c>
      <c r="P1474" s="238" t="str">
        <f t="shared" ca="1" si="312"/>
        <v/>
      </c>
      <c r="Q1474" s="181" t="str">
        <f t="shared" ca="1" si="315"/>
        <v/>
      </c>
      <c r="R1474" s="183">
        <v>0</v>
      </c>
    </row>
    <row r="1475" spans="9:18">
      <c r="I1475" s="190">
        <f t="shared" si="313"/>
        <v>0</v>
      </c>
      <c r="J1475" s="191" t="str">
        <f t="shared" ca="1" si="304"/>
        <v/>
      </c>
      <c r="K1475" s="238" t="str">
        <f ca="1">IF(K$5&lt;=TODAY(),#REF!,"")</f>
        <v/>
      </c>
      <c r="L1475" s="238" t="str">
        <f t="shared" ca="1" si="314"/>
        <v/>
      </c>
      <c r="M1475" s="181" t="str">
        <f t="shared" ca="1" si="305"/>
        <v/>
      </c>
      <c r="N1475" s="191" t="str">
        <f t="shared" ca="1" si="316"/>
        <v/>
      </c>
      <c r="O1475" s="238" t="str">
        <f ca="1">IF(O$5&lt;=TODAY(),#REF!,"")</f>
        <v/>
      </c>
      <c r="P1475" s="238" t="str">
        <f t="shared" ca="1" si="312"/>
        <v/>
      </c>
      <c r="Q1475" s="181" t="str">
        <f t="shared" ca="1" si="315"/>
        <v/>
      </c>
      <c r="R1475" s="183">
        <v>0</v>
      </c>
    </row>
    <row r="1476" spans="9:18">
      <c r="I1476" s="190">
        <f t="shared" si="313"/>
        <v>0</v>
      </c>
      <c r="J1476" s="191" t="str">
        <f t="shared" ca="1" si="304"/>
        <v/>
      </c>
      <c r="K1476" s="238" t="str">
        <f ca="1">IF(K$5&lt;=TODAY(),#REF!,"")</f>
        <v/>
      </c>
      <c r="L1476" s="238" t="str">
        <f t="shared" ca="1" si="314"/>
        <v/>
      </c>
      <c r="M1476" s="181" t="str">
        <f t="shared" ca="1" si="305"/>
        <v/>
      </c>
      <c r="N1476" s="191" t="str">
        <f t="shared" ca="1" si="316"/>
        <v/>
      </c>
      <c r="O1476" s="238" t="str">
        <f ca="1">IF(O$5&lt;=TODAY(),#REF!,"")</f>
        <v/>
      </c>
      <c r="P1476" s="238" t="str">
        <f t="shared" ca="1" si="312"/>
        <v/>
      </c>
      <c r="Q1476" s="181" t="str">
        <f t="shared" ca="1" si="315"/>
        <v/>
      </c>
      <c r="R1476" s="183">
        <v>0</v>
      </c>
    </row>
    <row r="1477" spans="9:18">
      <c r="I1477" s="190">
        <f t="shared" si="313"/>
        <v>0</v>
      </c>
      <c r="J1477" s="191" t="str">
        <f t="shared" ref="J1477:J1540" ca="1" si="317">IF(J$5&lt;=TODAY(),I1477,"")</f>
        <v/>
      </c>
      <c r="K1477" s="238" t="str">
        <f ca="1">IF(K$5&lt;=TODAY(),#REF!,"")</f>
        <v/>
      </c>
      <c r="L1477" s="238" t="str">
        <f t="shared" ca="1" si="314"/>
        <v/>
      </c>
      <c r="M1477" s="181" t="str">
        <f t="shared" ca="1" si="305"/>
        <v/>
      </c>
      <c r="N1477" s="191" t="str">
        <f t="shared" ca="1" si="316"/>
        <v/>
      </c>
      <c r="O1477" s="238" t="str">
        <f ca="1">IF(O$5&lt;=TODAY(),#REF!,"")</f>
        <v/>
      </c>
      <c r="P1477" s="238" t="str">
        <f t="shared" ca="1" si="312"/>
        <v/>
      </c>
      <c r="Q1477" s="181" t="str">
        <f t="shared" ca="1" si="315"/>
        <v/>
      </c>
      <c r="R1477" s="183">
        <v>0</v>
      </c>
    </row>
    <row r="1478" spans="9:18">
      <c r="I1478" s="190">
        <f t="shared" si="313"/>
        <v>0</v>
      </c>
      <c r="J1478" s="191" t="str">
        <f t="shared" ca="1" si="317"/>
        <v/>
      </c>
      <c r="K1478" s="238" t="str">
        <f ca="1">IF(K$5&lt;=TODAY(),#REF!,"")</f>
        <v/>
      </c>
      <c r="L1478" s="238" t="str">
        <f t="shared" ca="1" si="314"/>
        <v/>
      </c>
      <c r="M1478" s="181" t="str">
        <f t="shared" ca="1" si="305"/>
        <v/>
      </c>
      <c r="N1478" s="191" t="str">
        <f t="shared" ca="1" si="316"/>
        <v/>
      </c>
      <c r="O1478" s="238" t="str">
        <f ca="1">IF(O$5&lt;=TODAY(),#REF!,"")</f>
        <v/>
      </c>
      <c r="P1478" s="238" t="str">
        <f t="shared" ca="1" si="312"/>
        <v/>
      </c>
      <c r="Q1478" s="181" t="str">
        <f t="shared" ca="1" si="315"/>
        <v/>
      </c>
      <c r="R1478" s="183">
        <v>0</v>
      </c>
    </row>
    <row r="1479" spans="9:18">
      <c r="I1479" s="190">
        <f t="shared" si="313"/>
        <v>0</v>
      </c>
      <c r="J1479" s="191" t="str">
        <f t="shared" ca="1" si="317"/>
        <v/>
      </c>
      <c r="K1479" s="238" t="str">
        <f ca="1">IF(K$5&lt;=TODAY(),#REF!,"")</f>
        <v/>
      </c>
      <c r="L1479" s="238" t="str">
        <f t="shared" ca="1" si="314"/>
        <v/>
      </c>
      <c r="M1479" s="181" t="str">
        <f t="shared" ca="1" si="305"/>
        <v/>
      </c>
      <c r="N1479" s="191" t="str">
        <f t="shared" ca="1" si="316"/>
        <v/>
      </c>
      <c r="O1479" s="238" t="str">
        <f ca="1">IF(O$5&lt;=TODAY(),#REF!,"")</f>
        <v/>
      </c>
      <c r="P1479" s="238" t="str">
        <f t="shared" ca="1" si="312"/>
        <v/>
      </c>
      <c r="Q1479" s="181" t="str">
        <f t="shared" ca="1" si="315"/>
        <v/>
      </c>
      <c r="R1479" s="183">
        <v>0</v>
      </c>
    </row>
    <row r="1480" spans="9:18">
      <c r="I1480" s="190">
        <f t="shared" si="313"/>
        <v>0</v>
      </c>
      <c r="J1480" s="191" t="str">
        <f t="shared" ca="1" si="317"/>
        <v/>
      </c>
      <c r="K1480" s="238" t="str">
        <f ca="1">IF(K$5&lt;=TODAY(),#REF!,"")</f>
        <v/>
      </c>
      <c r="L1480" s="238" t="str">
        <f t="shared" ca="1" si="314"/>
        <v/>
      </c>
      <c r="M1480" s="181" t="str">
        <f t="shared" ca="1" si="305"/>
        <v/>
      </c>
      <c r="N1480" s="191" t="str">
        <f t="shared" ca="1" si="316"/>
        <v/>
      </c>
      <c r="O1480" s="238" t="str">
        <f ca="1">IF(O$5&lt;=TODAY(),#REF!,"")</f>
        <v/>
      </c>
      <c r="P1480" s="238" t="str">
        <f t="shared" ca="1" si="312"/>
        <v/>
      </c>
      <c r="Q1480" s="181" t="str">
        <f t="shared" ca="1" si="315"/>
        <v/>
      </c>
      <c r="R1480" s="183">
        <v>0</v>
      </c>
    </row>
    <row r="1481" spans="9:18">
      <c r="I1481" s="190">
        <f t="shared" si="313"/>
        <v>0</v>
      </c>
      <c r="J1481" s="191" t="str">
        <f t="shared" ca="1" si="317"/>
        <v/>
      </c>
      <c r="K1481" s="238" t="str">
        <f ca="1">IF(K$5&lt;=TODAY(),#REF!,"")</f>
        <v/>
      </c>
      <c r="L1481" s="238" t="str">
        <f t="shared" ca="1" si="314"/>
        <v/>
      </c>
      <c r="M1481" s="181" t="str">
        <f t="shared" ref="M1481:M1544" ca="1" si="318">IF(M$5&lt;=TODAY(),L1481,"")</f>
        <v/>
      </c>
      <c r="N1481" s="191" t="str">
        <f t="shared" ca="1" si="316"/>
        <v/>
      </c>
      <c r="O1481" s="238" t="str">
        <f ca="1">IF(O$5&lt;=TODAY(),#REF!,"")</f>
        <v/>
      </c>
      <c r="P1481" s="238" t="str">
        <f t="shared" ca="1" si="312"/>
        <v/>
      </c>
      <c r="Q1481" s="181" t="str">
        <f t="shared" ca="1" si="315"/>
        <v/>
      </c>
      <c r="R1481" s="183">
        <v>0</v>
      </c>
    </row>
    <row r="1482" spans="9:18">
      <c r="I1482" s="190">
        <f t="shared" si="313"/>
        <v>0</v>
      </c>
      <c r="J1482" s="191" t="str">
        <f t="shared" ca="1" si="317"/>
        <v/>
      </c>
      <c r="K1482" s="238" t="str">
        <f ca="1">IF(K$5&lt;=TODAY(),#REF!,"")</f>
        <v/>
      </c>
      <c r="L1482" s="238" t="str">
        <f t="shared" ca="1" si="314"/>
        <v/>
      </c>
      <c r="M1482" s="181" t="str">
        <f t="shared" ca="1" si="318"/>
        <v/>
      </c>
      <c r="N1482" s="191" t="str">
        <f t="shared" ca="1" si="316"/>
        <v/>
      </c>
      <c r="O1482" s="238" t="str">
        <f ca="1">IF(O$5&lt;=TODAY(),#REF!,"")</f>
        <v/>
      </c>
      <c r="P1482" s="238" t="str">
        <f t="shared" ref="P1482:P1501" ca="1" si="319">IF(P$5&lt;=TODAY(),O1482,"")</f>
        <v/>
      </c>
      <c r="Q1482" s="181" t="str">
        <f t="shared" ca="1" si="315"/>
        <v/>
      </c>
      <c r="R1482" s="183">
        <v>0</v>
      </c>
    </row>
    <row r="1483" spans="9:18">
      <c r="I1483" s="190">
        <f t="shared" si="313"/>
        <v>0</v>
      </c>
      <c r="J1483" s="191" t="str">
        <f t="shared" ca="1" si="317"/>
        <v/>
      </c>
      <c r="K1483" s="238" t="str">
        <f ca="1">IF(K$5&lt;=TODAY(),#REF!,"")</f>
        <v/>
      </c>
      <c r="L1483" s="238" t="str">
        <f t="shared" ca="1" si="314"/>
        <v/>
      </c>
      <c r="M1483" s="181" t="str">
        <f t="shared" ca="1" si="318"/>
        <v/>
      </c>
      <c r="N1483" s="191" t="str">
        <f t="shared" ca="1" si="316"/>
        <v/>
      </c>
      <c r="O1483" s="238" t="str">
        <f ca="1">IF(O$5&lt;=TODAY(),#REF!,"")</f>
        <v/>
      </c>
      <c r="P1483" s="238" t="str">
        <f t="shared" ca="1" si="319"/>
        <v/>
      </c>
      <c r="Q1483" s="181" t="str">
        <f t="shared" ca="1" si="315"/>
        <v/>
      </c>
      <c r="R1483" s="183">
        <v>0</v>
      </c>
    </row>
    <row r="1484" spans="9:18">
      <c r="I1484" s="190">
        <f t="shared" si="313"/>
        <v>0</v>
      </c>
      <c r="J1484" s="191" t="str">
        <f t="shared" ca="1" si="317"/>
        <v/>
      </c>
      <c r="K1484" s="238" t="str">
        <f ca="1">IF(K$5&lt;=TODAY(),#REF!,"")</f>
        <v/>
      </c>
      <c r="L1484" s="238" t="str">
        <f t="shared" ref="L1484:L1503" ca="1" si="320">IF(L$5&lt;=TODAY(),K1484,"")</f>
        <v/>
      </c>
      <c r="M1484" s="181" t="str">
        <f t="shared" ca="1" si="318"/>
        <v/>
      </c>
      <c r="N1484" s="191" t="str">
        <f t="shared" ca="1" si="316"/>
        <v/>
      </c>
      <c r="O1484" s="238" t="str">
        <f ca="1">IF(O$5&lt;=TODAY(),#REF!,"")</f>
        <v/>
      </c>
      <c r="P1484" s="238" t="str">
        <f t="shared" ca="1" si="319"/>
        <v/>
      </c>
      <c r="Q1484" s="181" t="str">
        <f t="shared" ref="Q1484:Q1503" ca="1" si="321">IF(Q$5&lt;=TODAY(),P1484,"")</f>
        <v/>
      </c>
      <c r="R1484" s="183">
        <v>0</v>
      </c>
    </row>
    <row r="1485" spans="9:18">
      <c r="I1485" s="190">
        <f t="shared" si="313"/>
        <v>0</v>
      </c>
      <c r="J1485" s="191" t="str">
        <f t="shared" ca="1" si="317"/>
        <v/>
      </c>
      <c r="K1485" s="238" t="str">
        <f ca="1">IF(K$5&lt;=TODAY(),#REF!,"")</f>
        <v/>
      </c>
      <c r="L1485" s="238" t="str">
        <f t="shared" ca="1" si="320"/>
        <v/>
      </c>
      <c r="M1485" s="181" t="str">
        <f t="shared" ca="1" si="318"/>
        <v/>
      </c>
      <c r="N1485" s="191" t="str">
        <f t="shared" ca="1" si="316"/>
        <v/>
      </c>
      <c r="O1485" s="238" t="str">
        <f ca="1">IF(O$5&lt;=TODAY(),#REF!,"")</f>
        <v/>
      </c>
      <c r="P1485" s="238" t="str">
        <f t="shared" ca="1" si="319"/>
        <v/>
      </c>
      <c r="Q1485" s="181" t="str">
        <f t="shared" ca="1" si="321"/>
        <v/>
      </c>
      <c r="R1485" s="183">
        <v>0</v>
      </c>
    </row>
    <row r="1486" spans="9:18">
      <c r="I1486" s="190">
        <f t="shared" si="313"/>
        <v>0</v>
      </c>
      <c r="J1486" s="191" t="str">
        <f t="shared" ca="1" si="317"/>
        <v/>
      </c>
      <c r="K1486" s="238" t="str">
        <f ca="1">IF(K$5&lt;=TODAY(),#REF!,"")</f>
        <v/>
      </c>
      <c r="L1486" s="238" t="str">
        <f t="shared" ca="1" si="320"/>
        <v/>
      </c>
      <c r="M1486" s="181" t="str">
        <f t="shared" ca="1" si="318"/>
        <v/>
      </c>
      <c r="N1486" s="191" t="str">
        <f t="shared" ca="1" si="316"/>
        <v/>
      </c>
      <c r="O1486" s="238" t="str">
        <f ca="1">IF(O$5&lt;=TODAY(),#REF!,"")</f>
        <v/>
      </c>
      <c r="P1486" s="238" t="str">
        <f t="shared" ca="1" si="319"/>
        <v/>
      </c>
      <c r="Q1486" s="181" t="str">
        <f t="shared" ca="1" si="321"/>
        <v/>
      </c>
      <c r="R1486" s="183">
        <v>0</v>
      </c>
    </row>
    <row r="1487" spans="9:18">
      <c r="I1487" s="190">
        <f t="shared" si="313"/>
        <v>0</v>
      </c>
      <c r="J1487" s="191" t="str">
        <f t="shared" ca="1" si="317"/>
        <v/>
      </c>
      <c r="K1487" s="238" t="str">
        <f ca="1">IF(K$5&lt;=TODAY(),#REF!,"")</f>
        <v/>
      </c>
      <c r="L1487" s="238" t="str">
        <f t="shared" ca="1" si="320"/>
        <v/>
      </c>
      <c r="M1487" s="181" t="str">
        <f t="shared" ca="1" si="318"/>
        <v/>
      </c>
      <c r="N1487" s="191" t="str">
        <f t="shared" ca="1" si="316"/>
        <v/>
      </c>
      <c r="O1487" s="238" t="str">
        <f ca="1">IF(O$5&lt;=TODAY(),#REF!,"")</f>
        <v/>
      </c>
      <c r="P1487" s="238" t="str">
        <f t="shared" ca="1" si="319"/>
        <v/>
      </c>
      <c r="Q1487" s="181" t="str">
        <f t="shared" ca="1" si="321"/>
        <v/>
      </c>
      <c r="R1487" s="183">
        <v>0</v>
      </c>
    </row>
    <row r="1488" spans="9:18">
      <c r="I1488" s="190">
        <f t="shared" si="313"/>
        <v>0</v>
      </c>
      <c r="J1488" s="191" t="str">
        <f t="shared" ca="1" si="317"/>
        <v/>
      </c>
      <c r="K1488" s="238" t="str">
        <f ca="1">IF(K$5&lt;=TODAY(),#REF!,"")</f>
        <v/>
      </c>
      <c r="L1488" s="238" t="str">
        <f t="shared" ca="1" si="320"/>
        <v/>
      </c>
      <c r="M1488" s="181" t="str">
        <f t="shared" ca="1" si="318"/>
        <v/>
      </c>
      <c r="N1488" s="191" t="str">
        <f t="shared" ca="1" si="316"/>
        <v/>
      </c>
      <c r="O1488" s="238" t="str">
        <f ca="1">IF(O$5&lt;=TODAY(),#REF!,"")</f>
        <v/>
      </c>
      <c r="P1488" s="238" t="str">
        <f t="shared" ca="1" si="319"/>
        <v/>
      </c>
      <c r="Q1488" s="181" t="str">
        <f t="shared" ca="1" si="321"/>
        <v/>
      </c>
      <c r="R1488" s="183">
        <v>0</v>
      </c>
    </row>
    <row r="1489" spans="9:18">
      <c r="I1489" s="190">
        <f t="shared" si="313"/>
        <v>0</v>
      </c>
      <c r="J1489" s="191" t="str">
        <f t="shared" ca="1" si="317"/>
        <v/>
      </c>
      <c r="K1489" s="238" t="str">
        <f ca="1">IF(K$5&lt;=TODAY(),#REF!,"")</f>
        <v/>
      </c>
      <c r="L1489" s="238" t="str">
        <f t="shared" ca="1" si="320"/>
        <v/>
      </c>
      <c r="M1489" s="181" t="str">
        <f t="shared" ca="1" si="318"/>
        <v/>
      </c>
      <c r="N1489" s="191" t="str">
        <f t="shared" ca="1" si="316"/>
        <v/>
      </c>
      <c r="O1489" s="238" t="str">
        <f ca="1">IF(O$5&lt;=TODAY(),#REF!,"")</f>
        <v/>
      </c>
      <c r="P1489" s="238" t="str">
        <f t="shared" ca="1" si="319"/>
        <v/>
      </c>
      <c r="Q1489" s="181" t="str">
        <f t="shared" ca="1" si="321"/>
        <v/>
      </c>
      <c r="R1489" s="183">
        <v>0</v>
      </c>
    </row>
    <row r="1490" spans="9:18">
      <c r="I1490" s="190">
        <f t="shared" si="313"/>
        <v>0</v>
      </c>
      <c r="J1490" s="191" t="str">
        <f t="shared" ca="1" si="317"/>
        <v/>
      </c>
      <c r="K1490" s="238" t="str">
        <f ca="1">IF(K$5&lt;=TODAY(),#REF!,"")</f>
        <v/>
      </c>
      <c r="L1490" s="238" t="str">
        <f t="shared" ca="1" si="320"/>
        <v/>
      </c>
      <c r="M1490" s="181" t="str">
        <f t="shared" ca="1" si="318"/>
        <v/>
      </c>
      <c r="N1490" s="191" t="str">
        <f t="shared" ca="1" si="316"/>
        <v/>
      </c>
      <c r="O1490" s="238" t="str">
        <f ca="1">IF(O$5&lt;=TODAY(),#REF!,"")</f>
        <v/>
      </c>
      <c r="P1490" s="238" t="str">
        <f t="shared" ca="1" si="319"/>
        <v/>
      </c>
      <c r="Q1490" s="181" t="str">
        <f t="shared" ca="1" si="321"/>
        <v/>
      </c>
      <c r="R1490" s="183">
        <v>0</v>
      </c>
    </row>
    <row r="1491" spans="9:18">
      <c r="I1491" s="190">
        <f t="shared" si="313"/>
        <v>0</v>
      </c>
      <c r="J1491" s="191" t="str">
        <f t="shared" ca="1" si="317"/>
        <v/>
      </c>
      <c r="K1491" s="238" t="str">
        <f ca="1">IF(K$5&lt;=TODAY(),#REF!,"")</f>
        <v/>
      </c>
      <c r="L1491" s="238" t="str">
        <f t="shared" ca="1" si="320"/>
        <v/>
      </c>
      <c r="M1491" s="181" t="str">
        <f t="shared" ca="1" si="318"/>
        <v/>
      </c>
      <c r="N1491" s="191" t="str">
        <f t="shared" ca="1" si="316"/>
        <v/>
      </c>
      <c r="O1491" s="238" t="str">
        <f ca="1">IF(O$5&lt;=TODAY(),#REF!,"")</f>
        <v/>
      </c>
      <c r="P1491" s="238" t="str">
        <f t="shared" ca="1" si="319"/>
        <v/>
      </c>
      <c r="Q1491" s="181" t="str">
        <f t="shared" ca="1" si="321"/>
        <v/>
      </c>
      <c r="R1491" s="183">
        <v>0</v>
      </c>
    </row>
    <row r="1492" spans="9:18">
      <c r="I1492" s="190">
        <f t="shared" si="313"/>
        <v>0</v>
      </c>
      <c r="J1492" s="191" t="str">
        <f t="shared" ca="1" si="317"/>
        <v/>
      </c>
      <c r="K1492" s="238" t="str">
        <f ca="1">IF(K$5&lt;=TODAY(),#REF!,"")</f>
        <v/>
      </c>
      <c r="L1492" s="238" t="str">
        <f t="shared" ca="1" si="320"/>
        <v/>
      </c>
      <c r="M1492" s="181" t="str">
        <f t="shared" ca="1" si="318"/>
        <v/>
      </c>
      <c r="N1492" s="191" t="str">
        <f t="shared" ca="1" si="316"/>
        <v/>
      </c>
      <c r="O1492" s="238" t="str">
        <f ca="1">IF(O$5&lt;=TODAY(),#REF!,"")</f>
        <v/>
      </c>
      <c r="P1492" s="238" t="str">
        <f t="shared" ca="1" si="319"/>
        <v/>
      </c>
      <c r="Q1492" s="181" t="str">
        <f t="shared" ca="1" si="321"/>
        <v/>
      </c>
      <c r="R1492" s="183">
        <v>0</v>
      </c>
    </row>
    <row r="1493" spans="9:18">
      <c r="I1493" s="190">
        <f t="shared" si="313"/>
        <v>0</v>
      </c>
      <c r="J1493" s="191" t="str">
        <f t="shared" ca="1" si="317"/>
        <v/>
      </c>
      <c r="K1493" s="238" t="str">
        <f ca="1">IF(K$5&lt;=TODAY(),#REF!,"")</f>
        <v/>
      </c>
      <c r="L1493" s="238" t="str">
        <f t="shared" ca="1" si="320"/>
        <v/>
      </c>
      <c r="M1493" s="181" t="str">
        <f t="shared" ca="1" si="318"/>
        <v/>
      </c>
      <c r="N1493" s="191" t="str">
        <f t="shared" ca="1" si="316"/>
        <v/>
      </c>
      <c r="O1493" s="238" t="str">
        <f ca="1">IF(O$5&lt;=TODAY(),#REF!,"")</f>
        <v/>
      </c>
      <c r="P1493" s="238" t="str">
        <f t="shared" ca="1" si="319"/>
        <v/>
      </c>
      <c r="Q1493" s="181" t="str">
        <f t="shared" ca="1" si="321"/>
        <v/>
      </c>
      <c r="R1493" s="183">
        <v>0</v>
      </c>
    </row>
    <row r="1494" spans="9:18">
      <c r="I1494" s="190">
        <f t="shared" si="313"/>
        <v>0</v>
      </c>
      <c r="J1494" s="191" t="str">
        <f t="shared" ca="1" si="317"/>
        <v/>
      </c>
      <c r="K1494" s="238" t="str">
        <f ca="1">IF(K$5&lt;=TODAY(),#REF!,"")</f>
        <v/>
      </c>
      <c r="L1494" s="238" t="str">
        <f t="shared" ca="1" si="320"/>
        <v/>
      </c>
      <c r="M1494" s="181" t="str">
        <f t="shared" ca="1" si="318"/>
        <v/>
      </c>
      <c r="N1494" s="191" t="str">
        <f t="shared" ca="1" si="316"/>
        <v/>
      </c>
      <c r="O1494" s="238" t="str">
        <f ca="1">IF(O$5&lt;=TODAY(),#REF!,"")</f>
        <v/>
      </c>
      <c r="P1494" s="238" t="str">
        <f t="shared" ca="1" si="319"/>
        <v/>
      </c>
      <c r="Q1494" s="181" t="str">
        <f t="shared" ca="1" si="321"/>
        <v/>
      </c>
      <c r="R1494" s="183">
        <v>0</v>
      </c>
    </row>
    <row r="1495" spans="9:18">
      <c r="I1495" s="190">
        <f t="shared" si="313"/>
        <v>0</v>
      </c>
      <c r="J1495" s="191" t="str">
        <f t="shared" ca="1" si="317"/>
        <v/>
      </c>
      <c r="K1495" s="238" t="str">
        <f ca="1">IF(K$5&lt;=TODAY(),#REF!,"")</f>
        <v/>
      </c>
      <c r="L1495" s="238" t="str">
        <f t="shared" ca="1" si="320"/>
        <v/>
      </c>
      <c r="M1495" s="181" t="str">
        <f t="shared" ca="1" si="318"/>
        <v/>
      </c>
      <c r="N1495" s="191" t="str">
        <f t="shared" ca="1" si="316"/>
        <v/>
      </c>
      <c r="O1495" s="238" t="str">
        <f ca="1">IF(O$5&lt;=TODAY(),#REF!,"")</f>
        <v/>
      </c>
      <c r="P1495" s="238" t="str">
        <f t="shared" ca="1" si="319"/>
        <v/>
      </c>
      <c r="Q1495" s="181" t="str">
        <f t="shared" ca="1" si="321"/>
        <v/>
      </c>
      <c r="R1495" s="183">
        <v>0</v>
      </c>
    </row>
    <row r="1496" spans="9:18">
      <c r="I1496" s="190">
        <f t="shared" si="313"/>
        <v>0</v>
      </c>
      <c r="J1496" s="191" t="str">
        <f t="shared" ca="1" si="317"/>
        <v/>
      </c>
      <c r="K1496" s="238" t="str">
        <f ca="1">IF(K$5&lt;=TODAY(),#REF!,"")</f>
        <v/>
      </c>
      <c r="L1496" s="238" t="str">
        <f t="shared" ca="1" si="320"/>
        <v/>
      </c>
      <c r="M1496" s="181" t="str">
        <f t="shared" ca="1" si="318"/>
        <v/>
      </c>
      <c r="N1496" s="191" t="str">
        <f t="shared" ca="1" si="316"/>
        <v/>
      </c>
      <c r="O1496" s="238" t="str">
        <f ca="1">IF(O$5&lt;=TODAY(),#REF!,"")</f>
        <v/>
      </c>
      <c r="P1496" s="238" t="str">
        <f t="shared" ca="1" si="319"/>
        <v/>
      </c>
      <c r="Q1496" s="181" t="str">
        <f t="shared" ca="1" si="321"/>
        <v/>
      </c>
      <c r="R1496" s="183">
        <v>0</v>
      </c>
    </row>
    <row r="1497" spans="9:18">
      <c r="I1497" s="190">
        <f t="shared" si="313"/>
        <v>0</v>
      </c>
      <c r="J1497" s="191" t="str">
        <f t="shared" ca="1" si="317"/>
        <v/>
      </c>
      <c r="K1497" s="238" t="str">
        <f ca="1">IF(K$5&lt;=TODAY(),#REF!,"")</f>
        <v/>
      </c>
      <c r="L1497" s="238" t="str">
        <f t="shared" ca="1" si="320"/>
        <v/>
      </c>
      <c r="M1497" s="181" t="str">
        <f t="shared" ca="1" si="318"/>
        <v/>
      </c>
      <c r="N1497" s="191" t="str">
        <f t="shared" ca="1" si="316"/>
        <v/>
      </c>
      <c r="O1497" s="238" t="str">
        <f ca="1">IF(O$5&lt;=TODAY(),#REF!,"")</f>
        <v/>
      </c>
      <c r="P1497" s="238" t="str">
        <f t="shared" ca="1" si="319"/>
        <v/>
      </c>
      <c r="Q1497" s="181" t="str">
        <f t="shared" ca="1" si="321"/>
        <v/>
      </c>
      <c r="R1497" s="183">
        <v>0</v>
      </c>
    </row>
    <row r="1498" spans="9:18">
      <c r="I1498" s="190">
        <f t="shared" si="313"/>
        <v>0</v>
      </c>
      <c r="J1498" s="191" t="str">
        <f t="shared" ca="1" si="317"/>
        <v/>
      </c>
      <c r="K1498" s="238" t="str">
        <f ca="1">IF(K$5&lt;=TODAY(),#REF!,"")</f>
        <v/>
      </c>
      <c r="L1498" s="238" t="str">
        <f t="shared" ca="1" si="320"/>
        <v/>
      </c>
      <c r="M1498" s="181" t="str">
        <f t="shared" ca="1" si="318"/>
        <v/>
      </c>
      <c r="N1498" s="191" t="str">
        <f t="shared" ca="1" si="316"/>
        <v/>
      </c>
      <c r="O1498" s="238" t="str">
        <f ca="1">IF(O$5&lt;=TODAY(),#REF!,"")</f>
        <v/>
      </c>
      <c r="P1498" s="238" t="str">
        <f t="shared" ca="1" si="319"/>
        <v/>
      </c>
      <c r="Q1498" s="181" t="str">
        <f t="shared" ca="1" si="321"/>
        <v/>
      </c>
      <c r="R1498" s="183">
        <v>0</v>
      </c>
    </row>
    <row r="1499" spans="9:18">
      <c r="I1499" s="190">
        <f t="shared" si="313"/>
        <v>0</v>
      </c>
      <c r="J1499" s="191" t="str">
        <f t="shared" ca="1" si="317"/>
        <v/>
      </c>
      <c r="K1499" s="238" t="str">
        <f ca="1">IF(K$5&lt;=TODAY(),#REF!,"")</f>
        <v/>
      </c>
      <c r="L1499" s="238" t="str">
        <f t="shared" ca="1" si="320"/>
        <v/>
      </c>
      <c r="M1499" s="181" t="str">
        <f t="shared" ca="1" si="318"/>
        <v/>
      </c>
      <c r="N1499" s="191" t="str">
        <f t="shared" ca="1" si="316"/>
        <v/>
      </c>
      <c r="O1499" s="238" t="str">
        <f ca="1">IF(O$5&lt;=TODAY(),#REF!,"")</f>
        <v/>
      </c>
      <c r="P1499" s="238" t="str">
        <f t="shared" ca="1" si="319"/>
        <v/>
      </c>
      <c r="Q1499" s="181" t="str">
        <f t="shared" ca="1" si="321"/>
        <v/>
      </c>
      <c r="R1499" s="183">
        <v>0</v>
      </c>
    </row>
    <row r="1500" spans="9:18">
      <c r="I1500" s="190">
        <f t="shared" si="313"/>
        <v>0</v>
      </c>
      <c r="J1500" s="191" t="str">
        <f t="shared" ca="1" si="317"/>
        <v/>
      </c>
      <c r="K1500" s="238" t="str">
        <f ca="1">IF(K$5&lt;=TODAY(),#REF!,"")</f>
        <v/>
      </c>
      <c r="L1500" s="238" t="str">
        <f t="shared" ca="1" si="320"/>
        <v/>
      </c>
      <c r="M1500" s="181" t="str">
        <f t="shared" ca="1" si="318"/>
        <v/>
      </c>
      <c r="N1500" s="191" t="str">
        <f t="shared" ca="1" si="316"/>
        <v/>
      </c>
      <c r="O1500" s="238" t="str">
        <f ca="1">IF(O$5&lt;=TODAY(),#REF!,"")</f>
        <v/>
      </c>
      <c r="P1500" s="238" t="str">
        <f t="shared" ca="1" si="319"/>
        <v/>
      </c>
      <c r="Q1500" s="181" t="str">
        <f t="shared" ca="1" si="321"/>
        <v/>
      </c>
      <c r="R1500" s="183">
        <v>0</v>
      </c>
    </row>
    <row r="1501" spans="9:18">
      <c r="I1501" s="190">
        <f t="shared" si="313"/>
        <v>0</v>
      </c>
      <c r="J1501" s="191" t="str">
        <f t="shared" ca="1" si="317"/>
        <v/>
      </c>
      <c r="K1501" s="238" t="str">
        <f ca="1">IF(K$5&lt;=TODAY(),#REF!,"")</f>
        <v/>
      </c>
      <c r="L1501" s="238" t="str">
        <f t="shared" ca="1" si="320"/>
        <v/>
      </c>
      <c r="M1501" s="181" t="str">
        <f t="shared" ca="1" si="318"/>
        <v/>
      </c>
      <c r="N1501" s="191" t="str">
        <f t="shared" ca="1" si="316"/>
        <v/>
      </c>
      <c r="O1501" s="238" t="str">
        <f ca="1">IF(O$5&lt;=TODAY(),#REF!,"")</f>
        <v/>
      </c>
      <c r="P1501" s="238" t="str">
        <f t="shared" ca="1" si="319"/>
        <v/>
      </c>
      <c r="Q1501" s="181" t="str">
        <f t="shared" ca="1" si="321"/>
        <v/>
      </c>
      <c r="R1501" s="183">
        <v>0</v>
      </c>
    </row>
    <row r="1502" spans="9:18">
      <c r="I1502" s="190">
        <f t="shared" si="313"/>
        <v>0</v>
      </c>
      <c r="J1502" s="191" t="str">
        <f t="shared" ca="1" si="317"/>
        <v/>
      </c>
      <c r="K1502" s="238" t="str">
        <f ca="1">IF(K$5&lt;=TODAY(),#REF!,"")</f>
        <v/>
      </c>
      <c r="L1502" s="238" t="str">
        <f t="shared" ca="1" si="320"/>
        <v/>
      </c>
      <c r="M1502" s="181" t="str">
        <f t="shared" ca="1" si="318"/>
        <v/>
      </c>
      <c r="N1502" s="191" t="str">
        <f t="shared" ca="1" si="316"/>
        <v/>
      </c>
      <c r="O1502" s="238" t="str">
        <f ca="1">IF(O$5&lt;=TODAY(),#REF!,"")</f>
        <v/>
      </c>
      <c r="P1502" s="238" t="str">
        <f t="shared" ref="P1502:P1521" ca="1" si="322">IF(P$5&lt;=TODAY(),O1502,"")</f>
        <v/>
      </c>
      <c r="Q1502" s="181" t="str">
        <f t="shared" ca="1" si="321"/>
        <v/>
      </c>
      <c r="R1502" s="183">
        <v>0</v>
      </c>
    </row>
    <row r="1503" spans="9:18">
      <c r="I1503" s="190">
        <f t="shared" si="313"/>
        <v>0</v>
      </c>
      <c r="J1503" s="191" t="str">
        <f t="shared" ca="1" si="317"/>
        <v/>
      </c>
      <c r="K1503" s="238" t="str">
        <f ca="1">IF(K$5&lt;=TODAY(),#REF!,"")</f>
        <v/>
      </c>
      <c r="L1503" s="238" t="str">
        <f t="shared" ca="1" si="320"/>
        <v/>
      </c>
      <c r="M1503" s="181" t="str">
        <f t="shared" ca="1" si="318"/>
        <v/>
      </c>
      <c r="N1503" s="191" t="str">
        <f t="shared" ca="1" si="316"/>
        <v/>
      </c>
      <c r="O1503" s="238" t="str">
        <f ca="1">IF(O$5&lt;=TODAY(),#REF!,"")</f>
        <v/>
      </c>
      <c r="P1503" s="238" t="str">
        <f t="shared" ca="1" si="322"/>
        <v/>
      </c>
      <c r="Q1503" s="181" t="str">
        <f t="shared" ca="1" si="321"/>
        <v/>
      </c>
      <c r="R1503" s="183">
        <v>0</v>
      </c>
    </row>
    <row r="1504" spans="9:18">
      <c r="I1504" s="190">
        <f t="shared" si="313"/>
        <v>0</v>
      </c>
      <c r="J1504" s="191" t="str">
        <f t="shared" ca="1" si="317"/>
        <v/>
      </c>
      <c r="K1504" s="238" t="str">
        <f ca="1">IF(K$5&lt;=TODAY(),#REF!,"")</f>
        <v/>
      </c>
      <c r="L1504" s="238" t="str">
        <f t="shared" ref="L1504:L1523" ca="1" si="323">IF(L$5&lt;=TODAY(),K1504,"")</f>
        <v/>
      </c>
      <c r="M1504" s="181" t="str">
        <f t="shared" ca="1" si="318"/>
        <v/>
      </c>
      <c r="N1504" s="191" t="str">
        <f t="shared" ca="1" si="316"/>
        <v/>
      </c>
      <c r="O1504" s="238" t="str">
        <f ca="1">IF(O$5&lt;=TODAY(),#REF!,"")</f>
        <v/>
      </c>
      <c r="P1504" s="238" t="str">
        <f t="shared" ca="1" si="322"/>
        <v/>
      </c>
      <c r="Q1504" s="181" t="str">
        <f t="shared" ref="Q1504:Q1523" ca="1" si="324">IF(Q$5&lt;=TODAY(),P1504,"")</f>
        <v/>
      </c>
      <c r="R1504" s="183">
        <v>0</v>
      </c>
    </row>
    <row r="1505" spans="9:18">
      <c r="I1505" s="190">
        <f t="shared" si="313"/>
        <v>0</v>
      </c>
      <c r="J1505" s="191" t="str">
        <f t="shared" ca="1" si="317"/>
        <v/>
      </c>
      <c r="K1505" s="238" t="str">
        <f ca="1">IF(K$5&lt;=TODAY(),#REF!,"")</f>
        <v/>
      </c>
      <c r="L1505" s="238" t="str">
        <f t="shared" ca="1" si="323"/>
        <v/>
      </c>
      <c r="M1505" s="181" t="str">
        <f t="shared" ca="1" si="318"/>
        <v/>
      </c>
      <c r="N1505" s="191" t="str">
        <f t="shared" ca="1" si="316"/>
        <v/>
      </c>
      <c r="O1505" s="238" t="str">
        <f ca="1">IF(O$5&lt;=TODAY(),#REF!,"")</f>
        <v/>
      </c>
      <c r="P1505" s="238" t="str">
        <f t="shared" ca="1" si="322"/>
        <v/>
      </c>
      <c r="Q1505" s="181" t="str">
        <f t="shared" ca="1" si="324"/>
        <v/>
      </c>
      <c r="R1505" s="183">
        <v>0</v>
      </c>
    </row>
    <row r="1506" spans="9:18">
      <c r="I1506" s="190">
        <f t="shared" si="313"/>
        <v>0</v>
      </c>
      <c r="J1506" s="191" t="str">
        <f t="shared" ca="1" si="317"/>
        <v/>
      </c>
      <c r="K1506" s="238" t="str">
        <f ca="1">IF(K$5&lt;=TODAY(),#REF!,"")</f>
        <v/>
      </c>
      <c r="L1506" s="238" t="str">
        <f t="shared" ca="1" si="323"/>
        <v/>
      </c>
      <c r="M1506" s="181" t="str">
        <f t="shared" ca="1" si="318"/>
        <v/>
      </c>
      <c r="N1506" s="191" t="str">
        <f t="shared" ca="1" si="316"/>
        <v/>
      </c>
      <c r="O1506" s="238" t="str">
        <f ca="1">IF(O$5&lt;=TODAY(),#REF!,"")</f>
        <v/>
      </c>
      <c r="P1506" s="238" t="str">
        <f t="shared" ca="1" si="322"/>
        <v/>
      </c>
      <c r="Q1506" s="181" t="str">
        <f t="shared" ca="1" si="324"/>
        <v/>
      </c>
      <c r="R1506" s="183">
        <v>0</v>
      </c>
    </row>
    <row r="1507" spans="9:18">
      <c r="I1507" s="190">
        <f t="shared" si="313"/>
        <v>0</v>
      </c>
      <c r="J1507" s="191" t="str">
        <f t="shared" ca="1" si="317"/>
        <v/>
      </c>
      <c r="K1507" s="238" t="str">
        <f ca="1">IF(K$5&lt;=TODAY(),#REF!,"")</f>
        <v/>
      </c>
      <c r="L1507" s="238" t="str">
        <f t="shared" ca="1" si="323"/>
        <v/>
      </c>
      <c r="M1507" s="181" t="str">
        <f t="shared" ca="1" si="318"/>
        <v/>
      </c>
      <c r="N1507" s="191" t="str">
        <f t="shared" ca="1" si="316"/>
        <v/>
      </c>
      <c r="O1507" s="238" t="str">
        <f ca="1">IF(O$5&lt;=TODAY(),#REF!,"")</f>
        <v/>
      </c>
      <c r="P1507" s="238" t="str">
        <f t="shared" ca="1" si="322"/>
        <v/>
      </c>
      <c r="Q1507" s="181" t="str">
        <f t="shared" ca="1" si="324"/>
        <v/>
      </c>
      <c r="R1507" s="183">
        <v>0</v>
      </c>
    </row>
    <row r="1508" spans="9:18">
      <c r="I1508" s="190">
        <f t="shared" si="313"/>
        <v>0</v>
      </c>
      <c r="J1508" s="191" t="str">
        <f t="shared" ca="1" si="317"/>
        <v/>
      </c>
      <c r="K1508" s="238" t="str">
        <f ca="1">IF(K$5&lt;=TODAY(),#REF!,"")</f>
        <v/>
      </c>
      <c r="L1508" s="238" t="str">
        <f t="shared" ca="1" si="323"/>
        <v/>
      </c>
      <c r="M1508" s="181" t="str">
        <f t="shared" ca="1" si="318"/>
        <v/>
      </c>
      <c r="N1508" s="191" t="str">
        <f t="shared" ca="1" si="316"/>
        <v/>
      </c>
      <c r="O1508" s="238" t="str">
        <f ca="1">IF(O$5&lt;=TODAY(),#REF!,"")</f>
        <v/>
      </c>
      <c r="P1508" s="238" t="str">
        <f t="shared" ca="1" si="322"/>
        <v/>
      </c>
      <c r="Q1508" s="181" t="str">
        <f t="shared" ca="1" si="324"/>
        <v/>
      </c>
      <c r="R1508" s="183">
        <v>0</v>
      </c>
    </row>
    <row r="1509" spans="9:18">
      <c r="I1509" s="190">
        <f t="shared" si="313"/>
        <v>0</v>
      </c>
      <c r="J1509" s="191" t="str">
        <f t="shared" ca="1" si="317"/>
        <v/>
      </c>
      <c r="K1509" s="238" t="str">
        <f ca="1">IF(K$5&lt;=TODAY(),#REF!,"")</f>
        <v/>
      </c>
      <c r="L1509" s="238" t="str">
        <f t="shared" ca="1" si="323"/>
        <v/>
      </c>
      <c r="M1509" s="181" t="str">
        <f t="shared" ca="1" si="318"/>
        <v/>
      </c>
      <c r="N1509" s="191" t="str">
        <f t="shared" ca="1" si="316"/>
        <v/>
      </c>
      <c r="O1509" s="238" t="str">
        <f ca="1">IF(O$5&lt;=TODAY(),#REF!,"")</f>
        <v/>
      </c>
      <c r="P1509" s="238" t="str">
        <f t="shared" ca="1" si="322"/>
        <v/>
      </c>
      <c r="Q1509" s="181" t="str">
        <f t="shared" ca="1" si="324"/>
        <v/>
      </c>
      <c r="R1509" s="183">
        <v>0</v>
      </c>
    </row>
    <row r="1510" spans="9:18">
      <c r="I1510" s="190">
        <f t="shared" si="313"/>
        <v>0</v>
      </c>
      <c r="J1510" s="191" t="str">
        <f t="shared" ca="1" si="317"/>
        <v/>
      </c>
      <c r="K1510" s="238" t="str">
        <f ca="1">IF(K$5&lt;=TODAY(),#REF!,"")</f>
        <v/>
      </c>
      <c r="L1510" s="238" t="str">
        <f t="shared" ca="1" si="323"/>
        <v/>
      </c>
      <c r="M1510" s="181" t="str">
        <f t="shared" ca="1" si="318"/>
        <v/>
      </c>
      <c r="N1510" s="191" t="str">
        <f t="shared" ca="1" si="316"/>
        <v/>
      </c>
      <c r="O1510" s="238" t="str">
        <f ca="1">IF(O$5&lt;=TODAY(),#REF!,"")</f>
        <v/>
      </c>
      <c r="P1510" s="238" t="str">
        <f t="shared" ca="1" si="322"/>
        <v/>
      </c>
      <c r="Q1510" s="181" t="str">
        <f t="shared" ca="1" si="324"/>
        <v/>
      </c>
      <c r="R1510" s="183">
        <v>0</v>
      </c>
    </row>
    <row r="1511" spans="9:18">
      <c r="I1511" s="190">
        <f t="shared" si="313"/>
        <v>0</v>
      </c>
      <c r="J1511" s="191" t="str">
        <f t="shared" ca="1" si="317"/>
        <v/>
      </c>
      <c r="K1511" s="238" t="str">
        <f ca="1">IF(K$5&lt;=TODAY(),#REF!,"")</f>
        <v/>
      </c>
      <c r="L1511" s="238" t="str">
        <f t="shared" ca="1" si="323"/>
        <v/>
      </c>
      <c r="M1511" s="181" t="str">
        <f t="shared" ca="1" si="318"/>
        <v/>
      </c>
      <c r="N1511" s="191" t="str">
        <f t="shared" ca="1" si="316"/>
        <v/>
      </c>
      <c r="O1511" s="238" t="str">
        <f ca="1">IF(O$5&lt;=TODAY(),#REF!,"")</f>
        <v/>
      </c>
      <c r="P1511" s="238" t="str">
        <f t="shared" ca="1" si="322"/>
        <v/>
      </c>
      <c r="Q1511" s="181" t="str">
        <f t="shared" ca="1" si="324"/>
        <v/>
      </c>
      <c r="R1511" s="183">
        <v>0</v>
      </c>
    </row>
    <row r="1512" spans="9:18">
      <c r="I1512" s="190">
        <f t="shared" si="313"/>
        <v>0</v>
      </c>
      <c r="J1512" s="191" t="str">
        <f t="shared" ca="1" si="317"/>
        <v/>
      </c>
      <c r="K1512" s="238" t="str">
        <f ca="1">IF(K$5&lt;=TODAY(),#REF!,"")</f>
        <v/>
      </c>
      <c r="L1512" s="238" t="str">
        <f t="shared" ca="1" si="323"/>
        <v/>
      </c>
      <c r="M1512" s="181" t="str">
        <f t="shared" ca="1" si="318"/>
        <v/>
      </c>
      <c r="N1512" s="191" t="str">
        <f t="shared" ca="1" si="316"/>
        <v/>
      </c>
      <c r="O1512" s="238" t="str">
        <f ca="1">IF(O$5&lt;=TODAY(),#REF!,"")</f>
        <v/>
      </c>
      <c r="P1512" s="238" t="str">
        <f t="shared" ca="1" si="322"/>
        <v/>
      </c>
      <c r="Q1512" s="181" t="str">
        <f t="shared" ca="1" si="324"/>
        <v/>
      </c>
      <c r="R1512" s="183">
        <v>0</v>
      </c>
    </row>
    <row r="1513" spans="9:18">
      <c r="I1513" s="190">
        <f t="shared" si="313"/>
        <v>0</v>
      </c>
      <c r="J1513" s="191" t="str">
        <f t="shared" ca="1" si="317"/>
        <v/>
      </c>
      <c r="K1513" s="238" t="str">
        <f ca="1">IF(K$5&lt;=TODAY(),#REF!,"")</f>
        <v/>
      </c>
      <c r="L1513" s="238" t="str">
        <f t="shared" ca="1" si="323"/>
        <v/>
      </c>
      <c r="M1513" s="181" t="str">
        <f t="shared" ca="1" si="318"/>
        <v/>
      </c>
      <c r="N1513" s="191" t="str">
        <f t="shared" ca="1" si="316"/>
        <v/>
      </c>
      <c r="O1513" s="238" t="str">
        <f ca="1">IF(O$5&lt;=TODAY(),#REF!,"")</f>
        <v/>
      </c>
      <c r="P1513" s="238" t="str">
        <f t="shared" ca="1" si="322"/>
        <v/>
      </c>
      <c r="Q1513" s="181" t="str">
        <f t="shared" ca="1" si="324"/>
        <v/>
      </c>
      <c r="R1513" s="183">
        <v>0</v>
      </c>
    </row>
    <row r="1514" spans="9:18">
      <c r="I1514" s="190">
        <f t="shared" si="313"/>
        <v>0</v>
      </c>
      <c r="J1514" s="191" t="str">
        <f t="shared" ca="1" si="317"/>
        <v/>
      </c>
      <c r="K1514" s="238" t="str">
        <f ca="1">IF(K$5&lt;=TODAY(),#REF!,"")</f>
        <v/>
      </c>
      <c r="L1514" s="238" t="str">
        <f t="shared" ca="1" si="323"/>
        <v/>
      </c>
      <c r="M1514" s="181" t="str">
        <f t="shared" ca="1" si="318"/>
        <v/>
      </c>
      <c r="N1514" s="191" t="str">
        <f t="shared" ca="1" si="316"/>
        <v/>
      </c>
      <c r="O1514" s="238" t="str">
        <f ca="1">IF(O$5&lt;=TODAY(),#REF!,"")</f>
        <v/>
      </c>
      <c r="P1514" s="238" t="str">
        <f t="shared" ca="1" si="322"/>
        <v/>
      </c>
      <c r="Q1514" s="181" t="str">
        <f t="shared" ca="1" si="324"/>
        <v/>
      </c>
      <c r="R1514" s="183">
        <v>0</v>
      </c>
    </row>
    <row r="1515" spans="9:18">
      <c r="I1515" s="190">
        <f t="shared" si="313"/>
        <v>0</v>
      </c>
      <c r="J1515" s="191" t="str">
        <f t="shared" ca="1" si="317"/>
        <v/>
      </c>
      <c r="K1515" s="238" t="str">
        <f ca="1">IF(K$5&lt;=TODAY(),#REF!,"")</f>
        <v/>
      </c>
      <c r="L1515" s="238" t="str">
        <f t="shared" ca="1" si="323"/>
        <v/>
      </c>
      <c r="M1515" s="181" t="str">
        <f t="shared" ca="1" si="318"/>
        <v/>
      </c>
      <c r="N1515" s="191" t="str">
        <f t="shared" ca="1" si="316"/>
        <v/>
      </c>
      <c r="O1515" s="238" t="str">
        <f ca="1">IF(O$5&lt;=TODAY(),#REF!,"")</f>
        <v/>
      </c>
      <c r="P1515" s="238" t="str">
        <f t="shared" ca="1" si="322"/>
        <v/>
      </c>
      <c r="Q1515" s="181" t="str">
        <f t="shared" ca="1" si="324"/>
        <v/>
      </c>
      <c r="R1515" s="183">
        <v>0</v>
      </c>
    </row>
    <row r="1516" spans="9:18">
      <c r="I1516" s="190">
        <f t="shared" si="313"/>
        <v>0</v>
      </c>
      <c r="J1516" s="191" t="str">
        <f t="shared" ca="1" si="317"/>
        <v/>
      </c>
      <c r="K1516" s="238" t="str">
        <f ca="1">IF(K$5&lt;=TODAY(),#REF!,"")</f>
        <v/>
      </c>
      <c r="L1516" s="238" t="str">
        <f t="shared" ca="1" si="323"/>
        <v/>
      </c>
      <c r="M1516" s="181" t="str">
        <f t="shared" ca="1" si="318"/>
        <v/>
      </c>
      <c r="N1516" s="191" t="str">
        <f t="shared" ca="1" si="316"/>
        <v/>
      </c>
      <c r="O1516" s="238" t="str">
        <f ca="1">IF(O$5&lt;=TODAY(),#REF!,"")</f>
        <v/>
      </c>
      <c r="P1516" s="238" t="str">
        <f t="shared" ca="1" si="322"/>
        <v/>
      </c>
      <c r="Q1516" s="181" t="str">
        <f t="shared" ca="1" si="324"/>
        <v/>
      </c>
      <c r="R1516" s="183">
        <v>0</v>
      </c>
    </row>
    <row r="1517" spans="9:18">
      <c r="I1517" s="190">
        <f t="shared" si="313"/>
        <v>0</v>
      </c>
      <c r="J1517" s="191" t="str">
        <f t="shared" ca="1" si="317"/>
        <v/>
      </c>
      <c r="K1517" s="238" t="str">
        <f ca="1">IF(K$5&lt;=TODAY(),#REF!,"")</f>
        <v/>
      </c>
      <c r="L1517" s="238" t="str">
        <f t="shared" ca="1" si="323"/>
        <v/>
      </c>
      <c r="M1517" s="181" t="str">
        <f t="shared" ca="1" si="318"/>
        <v/>
      </c>
      <c r="N1517" s="191" t="str">
        <f t="shared" ca="1" si="316"/>
        <v/>
      </c>
      <c r="O1517" s="238" t="str">
        <f ca="1">IF(O$5&lt;=TODAY(),#REF!,"")</f>
        <v/>
      </c>
      <c r="P1517" s="238" t="str">
        <f t="shared" ca="1" si="322"/>
        <v/>
      </c>
      <c r="Q1517" s="181" t="str">
        <f t="shared" ca="1" si="324"/>
        <v/>
      </c>
      <c r="R1517" s="183">
        <v>0</v>
      </c>
    </row>
    <row r="1518" spans="9:18">
      <c r="I1518" s="190">
        <f t="shared" si="313"/>
        <v>0</v>
      </c>
      <c r="J1518" s="191" t="str">
        <f t="shared" ca="1" si="317"/>
        <v/>
      </c>
      <c r="K1518" s="238" t="str">
        <f ca="1">IF(K$5&lt;=TODAY(),#REF!,"")</f>
        <v/>
      </c>
      <c r="L1518" s="238" t="str">
        <f t="shared" ca="1" si="323"/>
        <v/>
      </c>
      <c r="M1518" s="181" t="str">
        <f t="shared" ca="1" si="318"/>
        <v/>
      </c>
      <c r="N1518" s="191" t="str">
        <f t="shared" ca="1" si="316"/>
        <v/>
      </c>
      <c r="O1518" s="238" t="str">
        <f ca="1">IF(O$5&lt;=TODAY(),#REF!,"")</f>
        <v/>
      </c>
      <c r="P1518" s="238" t="str">
        <f t="shared" ca="1" si="322"/>
        <v/>
      </c>
      <c r="Q1518" s="181" t="str">
        <f t="shared" ca="1" si="324"/>
        <v/>
      </c>
      <c r="R1518" s="183">
        <v>0</v>
      </c>
    </row>
    <row r="1519" spans="9:18">
      <c r="I1519" s="190">
        <f t="shared" si="313"/>
        <v>0</v>
      </c>
      <c r="J1519" s="191" t="str">
        <f t="shared" ca="1" si="317"/>
        <v/>
      </c>
      <c r="K1519" s="238" t="str">
        <f ca="1">IF(K$5&lt;=TODAY(),#REF!,"")</f>
        <v/>
      </c>
      <c r="L1519" s="238" t="str">
        <f t="shared" ca="1" si="323"/>
        <v/>
      </c>
      <c r="M1519" s="181" t="str">
        <f t="shared" ca="1" si="318"/>
        <v/>
      </c>
      <c r="N1519" s="191" t="str">
        <f t="shared" ca="1" si="316"/>
        <v/>
      </c>
      <c r="O1519" s="238" t="str">
        <f ca="1">IF(O$5&lt;=TODAY(),#REF!,"")</f>
        <v/>
      </c>
      <c r="P1519" s="238" t="str">
        <f t="shared" ca="1" si="322"/>
        <v/>
      </c>
      <c r="Q1519" s="181" t="str">
        <f t="shared" ca="1" si="324"/>
        <v/>
      </c>
      <c r="R1519" s="183">
        <v>0</v>
      </c>
    </row>
    <row r="1520" spans="9:18">
      <c r="I1520" s="190">
        <f t="shared" si="313"/>
        <v>0</v>
      </c>
      <c r="J1520" s="191" t="str">
        <f t="shared" ca="1" si="317"/>
        <v/>
      </c>
      <c r="K1520" s="238" t="str">
        <f ca="1">IF(K$5&lt;=TODAY(),#REF!,"")</f>
        <v/>
      </c>
      <c r="L1520" s="238" t="str">
        <f t="shared" ca="1" si="323"/>
        <v/>
      </c>
      <c r="M1520" s="181" t="str">
        <f t="shared" ca="1" si="318"/>
        <v/>
      </c>
      <c r="N1520" s="191" t="str">
        <f t="shared" ca="1" si="316"/>
        <v/>
      </c>
      <c r="O1520" s="238" t="str">
        <f ca="1">IF(O$5&lt;=TODAY(),#REF!,"")</f>
        <v/>
      </c>
      <c r="P1520" s="238" t="str">
        <f t="shared" ca="1" si="322"/>
        <v/>
      </c>
      <c r="Q1520" s="181" t="str">
        <f t="shared" ca="1" si="324"/>
        <v/>
      </c>
      <c r="R1520" s="183">
        <v>0</v>
      </c>
    </row>
    <row r="1521" spans="9:18">
      <c r="I1521" s="190">
        <f t="shared" si="313"/>
        <v>0</v>
      </c>
      <c r="J1521" s="191" t="str">
        <f t="shared" ca="1" si="317"/>
        <v/>
      </c>
      <c r="K1521" s="238" t="str">
        <f ca="1">IF(K$5&lt;=TODAY(),#REF!,"")</f>
        <v/>
      </c>
      <c r="L1521" s="238" t="str">
        <f t="shared" ca="1" si="323"/>
        <v/>
      </c>
      <c r="M1521" s="181" t="str">
        <f t="shared" ca="1" si="318"/>
        <v/>
      </c>
      <c r="N1521" s="191" t="str">
        <f t="shared" ca="1" si="316"/>
        <v/>
      </c>
      <c r="O1521" s="238" t="str">
        <f ca="1">IF(O$5&lt;=TODAY(),#REF!,"")</f>
        <v/>
      </c>
      <c r="P1521" s="238" t="str">
        <f t="shared" ca="1" si="322"/>
        <v/>
      </c>
      <c r="Q1521" s="181" t="str">
        <f t="shared" ca="1" si="324"/>
        <v/>
      </c>
      <c r="R1521" s="183">
        <v>0</v>
      </c>
    </row>
    <row r="1522" spans="9:18">
      <c r="I1522" s="190">
        <f t="shared" si="313"/>
        <v>0</v>
      </c>
      <c r="J1522" s="191" t="str">
        <f t="shared" ca="1" si="317"/>
        <v/>
      </c>
      <c r="K1522" s="238" t="str">
        <f ca="1">IF(K$5&lt;=TODAY(),#REF!,"")</f>
        <v/>
      </c>
      <c r="L1522" s="238" t="str">
        <f t="shared" ca="1" si="323"/>
        <v/>
      </c>
      <c r="M1522" s="181" t="str">
        <f t="shared" ca="1" si="318"/>
        <v/>
      </c>
      <c r="N1522" s="191" t="str">
        <f t="shared" ca="1" si="316"/>
        <v/>
      </c>
      <c r="O1522" s="238" t="str">
        <f ca="1">IF(O$5&lt;=TODAY(),#REF!,"")</f>
        <v/>
      </c>
      <c r="P1522" s="238" t="str">
        <f t="shared" ref="P1522:P1541" ca="1" si="325">IF(P$5&lt;=TODAY(),O1522,"")</f>
        <v/>
      </c>
      <c r="Q1522" s="181" t="str">
        <f t="shared" ca="1" si="324"/>
        <v/>
      </c>
      <c r="R1522" s="183">
        <v>0</v>
      </c>
    </row>
    <row r="1523" spans="9:18">
      <c r="I1523" s="190">
        <f t="shared" si="313"/>
        <v>0</v>
      </c>
      <c r="J1523" s="191" t="str">
        <f t="shared" ca="1" si="317"/>
        <v/>
      </c>
      <c r="K1523" s="238" t="str">
        <f ca="1">IF(K$5&lt;=TODAY(),#REF!,"")</f>
        <v/>
      </c>
      <c r="L1523" s="238" t="str">
        <f t="shared" ca="1" si="323"/>
        <v/>
      </c>
      <c r="M1523" s="181" t="str">
        <f t="shared" ca="1" si="318"/>
        <v/>
      </c>
      <c r="N1523" s="191" t="str">
        <f t="shared" ca="1" si="316"/>
        <v/>
      </c>
      <c r="O1523" s="238" t="str">
        <f ca="1">IF(O$5&lt;=TODAY(),#REF!,"")</f>
        <v/>
      </c>
      <c r="P1523" s="238" t="str">
        <f t="shared" ca="1" si="325"/>
        <v/>
      </c>
      <c r="Q1523" s="181" t="str">
        <f t="shared" ca="1" si="324"/>
        <v/>
      </c>
      <c r="R1523" s="183">
        <v>0</v>
      </c>
    </row>
    <row r="1524" spans="9:18">
      <c r="I1524" s="190">
        <f t="shared" si="313"/>
        <v>0</v>
      </c>
      <c r="J1524" s="191" t="str">
        <f t="shared" ca="1" si="317"/>
        <v/>
      </c>
      <c r="K1524" s="238" t="str">
        <f ca="1">IF(K$5&lt;=TODAY(),#REF!,"")</f>
        <v/>
      </c>
      <c r="L1524" s="238" t="str">
        <f t="shared" ref="L1524:L1543" ca="1" si="326">IF(L$5&lt;=TODAY(),K1524,"")</f>
        <v/>
      </c>
      <c r="M1524" s="181" t="str">
        <f t="shared" ca="1" si="318"/>
        <v/>
      </c>
      <c r="N1524" s="191" t="str">
        <f t="shared" ca="1" si="316"/>
        <v/>
      </c>
      <c r="O1524" s="238" t="str">
        <f ca="1">IF(O$5&lt;=TODAY(),#REF!,"")</f>
        <v/>
      </c>
      <c r="P1524" s="238" t="str">
        <f t="shared" ca="1" si="325"/>
        <v/>
      </c>
      <c r="Q1524" s="181" t="str">
        <f t="shared" ref="Q1524:Q1543" ca="1" si="327">IF(Q$5&lt;=TODAY(),P1524,"")</f>
        <v/>
      </c>
      <c r="R1524" s="183">
        <v>0</v>
      </c>
    </row>
    <row r="1525" spans="9:18">
      <c r="I1525" s="190">
        <f t="shared" si="313"/>
        <v>0</v>
      </c>
      <c r="J1525" s="191" t="str">
        <f t="shared" ca="1" si="317"/>
        <v/>
      </c>
      <c r="K1525" s="238" t="str">
        <f ca="1">IF(K$5&lt;=TODAY(),#REF!,"")</f>
        <v/>
      </c>
      <c r="L1525" s="238" t="str">
        <f t="shared" ca="1" si="326"/>
        <v/>
      </c>
      <c r="M1525" s="181" t="str">
        <f t="shared" ca="1" si="318"/>
        <v/>
      </c>
      <c r="N1525" s="191" t="str">
        <f t="shared" ca="1" si="316"/>
        <v/>
      </c>
      <c r="O1525" s="238" t="str">
        <f ca="1">IF(O$5&lt;=TODAY(),#REF!,"")</f>
        <v/>
      </c>
      <c r="P1525" s="238" t="str">
        <f t="shared" ca="1" si="325"/>
        <v/>
      </c>
      <c r="Q1525" s="181" t="str">
        <f t="shared" ca="1" si="327"/>
        <v/>
      </c>
      <c r="R1525" s="183">
        <v>0</v>
      </c>
    </row>
    <row r="1526" spans="9:18">
      <c r="I1526" s="190">
        <f t="shared" si="313"/>
        <v>0</v>
      </c>
      <c r="J1526" s="191" t="str">
        <f t="shared" ca="1" si="317"/>
        <v/>
      </c>
      <c r="K1526" s="238" t="str">
        <f ca="1">IF(K$5&lt;=TODAY(),#REF!,"")</f>
        <v/>
      </c>
      <c r="L1526" s="238" t="str">
        <f t="shared" ca="1" si="326"/>
        <v/>
      </c>
      <c r="M1526" s="181" t="str">
        <f t="shared" ca="1" si="318"/>
        <v/>
      </c>
      <c r="N1526" s="191" t="str">
        <f t="shared" ca="1" si="316"/>
        <v/>
      </c>
      <c r="O1526" s="238" t="str">
        <f ca="1">IF(O$5&lt;=TODAY(),#REF!,"")</f>
        <v/>
      </c>
      <c r="P1526" s="238" t="str">
        <f t="shared" ca="1" si="325"/>
        <v/>
      </c>
      <c r="Q1526" s="181" t="str">
        <f t="shared" ca="1" si="327"/>
        <v/>
      </c>
      <c r="R1526" s="183">
        <v>0</v>
      </c>
    </row>
    <row r="1527" spans="9:18">
      <c r="I1527" s="190">
        <f t="shared" ref="I1527:I1590" si="328">H1527</f>
        <v>0</v>
      </c>
      <c r="J1527" s="191" t="str">
        <f t="shared" ca="1" si="317"/>
        <v/>
      </c>
      <c r="K1527" s="238" t="str">
        <f ca="1">IF(K$5&lt;=TODAY(),#REF!,"")</f>
        <v/>
      </c>
      <c r="L1527" s="238" t="str">
        <f t="shared" ca="1" si="326"/>
        <v/>
      </c>
      <c r="M1527" s="181" t="str">
        <f t="shared" ca="1" si="318"/>
        <v/>
      </c>
      <c r="N1527" s="191" t="str">
        <f t="shared" ca="1" si="316"/>
        <v/>
      </c>
      <c r="O1527" s="238" t="str">
        <f ca="1">IF(O$5&lt;=TODAY(),#REF!,"")</f>
        <v/>
      </c>
      <c r="P1527" s="238" t="str">
        <f t="shared" ca="1" si="325"/>
        <v/>
      </c>
      <c r="Q1527" s="181" t="str">
        <f t="shared" ca="1" si="327"/>
        <v/>
      </c>
      <c r="R1527" s="183">
        <v>0</v>
      </c>
    </row>
    <row r="1528" spans="9:18">
      <c r="I1528" s="190">
        <f t="shared" si="328"/>
        <v>0</v>
      </c>
      <c r="J1528" s="191" t="str">
        <f t="shared" ca="1" si="317"/>
        <v/>
      </c>
      <c r="K1528" s="238" t="str">
        <f ca="1">IF(K$5&lt;=TODAY(),#REF!,"")</f>
        <v/>
      </c>
      <c r="L1528" s="238" t="str">
        <f t="shared" ca="1" si="326"/>
        <v/>
      </c>
      <c r="M1528" s="181" t="str">
        <f t="shared" ca="1" si="318"/>
        <v/>
      </c>
      <c r="N1528" s="191" t="str">
        <f t="shared" ca="1" si="316"/>
        <v/>
      </c>
      <c r="O1528" s="238" t="str">
        <f ca="1">IF(O$5&lt;=TODAY(),#REF!,"")</f>
        <v/>
      </c>
      <c r="P1528" s="238" t="str">
        <f t="shared" ca="1" si="325"/>
        <v/>
      </c>
      <c r="Q1528" s="181" t="str">
        <f t="shared" ca="1" si="327"/>
        <v/>
      </c>
      <c r="R1528" s="183">
        <v>0</v>
      </c>
    </row>
    <row r="1529" spans="9:18">
      <c r="I1529" s="190">
        <f t="shared" si="328"/>
        <v>0</v>
      </c>
      <c r="J1529" s="191" t="str">
        <f t="shared" ca="1" si="317"/>
        <v/>
      </c>
      <c r="K1529" s="238" t="str">
        <f ca="1">IF(K$5&lt;=TODAY(),#REF!,"")</f>
        <v/>
      </c>
      <c r="L1529" s="238" t="str">
        <f t="shared" ca="1" si="326"/>
        <v/>
      </c>
      <c r="M1529" s="181" t="str">
        <f t="shared" ca="1" si="318"/>
        <v/>
      </c>
      <c r="N1529" s="191" t="str">
        <f t="shared" ca="1" si="316"/>
        <v/>
      </c>
      <c r="O1529" s="238" t="str">
        <f ca="1">IF(O$5&lt;=TODAY(),#REF!,"")</f>
        <v/>
      </c>
      <c r="P1529" s="238" t="str">
        <f t="shared" ca="1" si="325"/>
        <v/>
      </c>
      <c r="Q1529" s="181" t="str">
        <f t="shared" ca="1" si="327"/>
        <v/>
      </c>
      <c r="R1529" s="183">
        <v>0</v>
      </c>
    </row>
    <row r="1530" spans="9:18">
      <c r="I1530" s="190">
        <f t="shared" si="328"/>
        <v>0</v>
      </c>
      <c r="J1530" s="191" t="str">
        <f t="shared" ca="1" si="317"/>
        <v/>
      </c>
      <c r="K1530" s="238" t="str">
        <f ca="1">IF(K$5&lt;=TODAY(),#REF!,"")</f>
        <v/>
      </c>
      <c r="L1530" s="238" t="str">
        <f t="shared" ca="1" si="326"/>
        <v/>
      </c>
      <c r="M1530" s="181" t="str">
        <f t="shared" ca="1" si="318"/>
        <v/>
      </c>
      <c r="N1530" s="191" t="str">
        <f t="shared" ca="1" si="316"/>
        <v/>
      </c>
      <c r="O1530" s="238" t="str">
        <f ca="1">IF(O$5&lt;=TODAY(),#REF!,"")</f>
        <v/>
      </c>
      <c r="P1530" s="238" t="str">
        <f t="shared" ca="1" si="325"/>
        <v/>
      </c>
      <c r="Q1530" s="181" t="str">
        <f t="shared" ca="1" si="327"/>
        <v/>
      </c>
      <c r="R1530" s="183">
        <v>0</v>
      </c>
    </row>
    <row r="1531" spans="9:18">
      <c r="I1531" s="190">
        <f t="shared" si="328"/>
        <v>0</v>
      </c>
      <c r="J1531" s="191" t="str">
        <f t="shared" ca="1" si="317"/>
        <v/>
      </c>
      <c r="K1531" s="238" t="str">
        <f ca="1">IF(K$5&lt;=TODAY(),#REF!,"")</f>
        <v/>
      </c>
      <c r="L1531" s="238" t="str">
        <f t="shared" ca="1" si="326"/>
        <v/>
      </c>
      <c r="M1531" s="181" t="str">
        <f t="shared" ca="1" si="318"/>
        <v/>
      </c>
      <c r="N1531" s="191" t="str">
        <f t="shared" ca="1" si="316"/>
        <v/>
      </c>
      <c r="O1531" s="238" t="str">
        <f ca="1">IF(O$5&lt;=TODAY(),#REF!,"")</f>
        <v/>
      </c>
      <c r="P1531" s="238" t="str">
        <f t="shared" ca="1" si="325"/>
        <v/>
      </c>
      <c r="Q1531" s="181" t="str">
        <f t="shared" ca="1" si="327"/>
        <v/>
      </c>
      <c r="R1531" s="183">
        <v>0</v>
      </c>
    </row>
    <row r="1532" spans="9:18">
      <c r="I1532" s="190">
        <f t="shared" si="328"/>
        <v>0</v>
      </c>
      <c r="J1532" s="191" t="str">
        <f t="shared" ca="1" si="317"/>
        <v/>
      </c>
      <c r="K1532" s="238" t="str">
        <f ca="1">IF(K$5&lt;=TODAY(),#REF!,"")</f>
        <v/>
      </c>
      <c r="L1532" s="238" t="str">
        <f t="shared" ca="1" si="326"/>
        <v/>
      </c>
      <c r="M1532" s="181" t="str">
        <f t="shared" ca="1" si="318"/>
        <v/>
      </c>
      <c r="N1532" s="191" t="str">
        <f t="shared" ca="1" si="316"/>
        <v/>
      </c>
      <c r="O1532" s="238" t="str">
        <f ca="1">IF(O$5&lt;=TODAY(),#REF!,"")</f>
        <v/>
      </c>
      <c r="P1532" s="238" t="str">
        <f t="shared" ca="1" si="325"/>
        <v/>
      </c>
      <c r="Q1532" s="181" t="str">
        <f t="shared" ca="1" si="327"/>
        <v/>
      </c>
      <c r="R1532" s="183">
        <v>0</v>
      </c>
    </row>
    <row r="1533" spans="9:18">
      <c r="I1533" s="190">
        <f t="shared" si="328"/>
        <v>0</v>
      </c>
      <c r="J1533" s="191" t="str">
        <f t="shared" ca="1" si="317"/>
        <v/>
      </c>
      <c r="K1533" s="238" t="str">
        <f ca="1">IF(K$5&lt;=TODAY(),#REF!,"")</f>
        <v/>
      </c>
      <c r="L1533" s="238" t="str">
        <f t="shared" ca="1" si="326"/>
        <v/>
      </c>
      <c r="M1533" s="181" t="str">
        <f t="shared" ca="1" si="318"/>
        <v/>
      </c>
      <c r="N1533" s="191" t="str">
        <f t="shared" ca="1" si="316"/>
        <v/>
      </c>
      <c r="O1533" s="238" t="str">
        <f ca="1">IF(O$5&lt;=TODAY(),#REF!,"")</f>
        <v/>
      </c>
      <c r="P1533" s="238" t="str">
        <f t="shared" ca="1" si="325"/>
        <v/>
      </c>
      <c r="Q1533" s="181" t="str">
        <f t="shared" ca="1" si="327"/>
        <v/>
      </c>
      <c r="R1533" s="183">
        <v>0</v>
      </c>
    </row>
    <row r="1534" spans="9:18">
      <c r="I1534" s="190">
        <f t="shared" si="328"/>
        <v>0</v>
      </c>
      <c r="J1534" s="191" t="str">
        <f t="shared" ca="1" si="317"/>
        <v/>
      </c>
      <c r="K1534" s="238" t="str">
        <f ca="1">IF(K$5&lt;=TODAY(),#REF!,"")</f>
        <v/>
      </c>
      <c r="L1534" s="238" t="str">
        <f t="shared" ca="1" si="326"/>
        <v/>
      </c>
      <c r="M1534" s="181" t="str">
        <f t="shared" ca="1" si="318"/>
        <v/>
      </c>
      <c r="N1534" s="191" t="str">
        <f t="shared" ca="1" si="316"/>
        <v/>
      </c>
      <c r="O1534" s="238" t="str">
        <f ca="1">IF(O$5&lt;=TODAY(),#REF!,"")</f>
        <v/>
      </c>
      <c r="P1534" s="238" t="str">
        <f t="shared" ca="1" si="325"/>
        <v/>
      </c>
      <c r="Q1534" s="181" t="str">
        <f t="shared" ca="1" si="327"/>
        <v/>
      </c>
      <c r="R1534" s="183">
        <v>0</v>
      </c>
    </row>
    <row r="1535" spans="9:18">
      <c r="I1535" s="190">
        <f t="shared" si="328"/>
        <v>0</v>
      </c>
      <c r="J1535" s="191" t="str">
        <f t="shared" ca="1" si="317"/>
        <v/>
      </c>
      <c r="K1535" s="238" t="str">
        <f ca="1">IF(K$5&lt;=TODAY(),#REF!,"")</f>
        <v/>
      </c>
      <c r="L1535" s="238" t="str">
        <f t="shared" ca="1" si="326"/>
        <v/>
      </c>
      <c r="M1535" s="181" t="str">
        <f t="shared" ca="1" si="318"/>
        <v/>
      </c>
      <c r="N1535" s="191" t="str">
        <f t="shared" ca="1" si="316"/>
        <v/>
      </c>
      <c r="O1535" s="238" t="str">
        <f ca="1">IF(O$5&lt;=TODAY(),#REF!,"")</f>
        <v/>
      </c>
      <c r="P1535" s="238" t="str">
        <f t="shared" ca="1" si="325"/>
        <v/>
      </c>
      <c r="Q1535" s="181" t="str">
        <f t="shared" ca="1" si="327"/>
        <v/>
      </c>
      <c r="R1535" s="183">
        <v>0</v>
      </c>
    </row>
    <row r="1536" spans="9:18">
      <c r="I1536" s="190">
        <f t="shared" si="328"/>
        <v>0</v>
      </c>
      <c r="J1536" s="191" t="str">
        <f t="shared" ca="1" si="317"/>
        <v/>
      </c>
      <c r="K1536" s="238" t="str">
        <f ca="1">IF(K$5&lt;=TODAY(),#REF!,"")</f>
        <v/>
      </c>
      <c r="L1536" s="238" t="str">
        <f t="shared" ca="1" si="326"/>
        <v/>
      </c>
      <c r="M1536" s="181" t="str">
        <f t="shared" ca="1" si="318"/>
        <v/>
      </c>
      <c r="N1536" s="191" t="str">
        <f t="shared" ca="1" si="316"/>
        <v/>
      </c>
      <c r="O1536" s="238" t="str">
        <f ca="1">IF(O$5&lt;=TODAY(),#REF!,"")</f>
        <v/>
      </c>
      <c r="P1536" s="238" t="str">
        <f t="shared" ca="1" si="325"/>
        <v/>
      </c>
      <c r="Q1536" s="181" t="str">
        <f t="shared" ca="1" si="327"/>
        <v/>
      </c>
      <c r="R1536" s="183">
        <v>0</v>
      </c>
    </row>
    <row r="1537" spans="9:18">
      <c r="I1537" s="190">
        <f t="shared" si="328"/>
        <v>0</v>
      </c>
      <c r="J1537" s="191" t="str">
        <f t="shared" ca="1" si="317"/>
        <v/>
      </c>
      <c r="K1537" s="238" t="str">
        <f ca="1">IF(K$5&lt;=TODAY(),#REF!,"")</f>
        <v/>
      </c>
      <c r="L1537" s="238" t="str">
        <f t="shared" ca="1" si="326"/>
        <v/>
      </c>
      <c r="M1537" s="181" t="str">
        <f t="shared" ca="1" si="318"/>
        <v/>
      </c>
      <c r="N1537" s="191" t="str">
        <f t="shared" ref="N1537:N1600" ca="1" si="329">IF(N$5&lt;=TODAY(),M1537,"")</f>
        <v/>
      </c>
      <c r="O1537" s="238" t="str">
        <f ca="1">IF(O$5&lt;=TODAY(),#REF!,"")</f>
        <v/>
      </c>
      <c r="P1537" s="238" t="str">
        <f t="shared" ca="1" si="325"/>
        <v/>
      </c>
      <c r="Q1537" s="181" t="str">
        <f t="shared" ca="1" si="327"/>
        <v/>
      </c>
      <c r="R1537" s="183">
        <v>0</v>
      </c>
    </row>
    <row r="1538" spans="9:18">
      <c r="I1538" s="190">
        <f t="shared" si="328"/>
        <v>0</v>
      </c>
      <c r="J1538" s="191" t="str">
        <f t="shared" ca="1" si="317"/>
        <v/>
      </c>
      <c r="K1538" s="238" t="str">
        <f ca="1">IF(K$5&lt;=TODAY(),#REF!,"")</f>
        <v/>
      </c>
      <c r="L1538" s="238" t="str">
        <f t="shared" ca="1" si="326"/>
        <v/>
      </c>
      <c r="M1538" s="181" t="str">
        <f t="shared" ca="1" si="318"/>
        <v/>
      </c>
      <c r="N1538" s="191" t="str">
        <f t="shared" ca="1" si="329"/>
        <v/>
      </c>
      <c r="O1538" s="238" t="str">
        <f ca="1">IF(O$5&lt;=TODAY(),#REF!,"")</f>
        <v/>
      </c>
      <c r="P1538" s="238" t="str">
        <f t="shared" ca="1" si="325"/>
        <v/>
      </c>
      <c r="Q1538" s="181" t="str">
        <f t="shared" ca="1" si="327"/>
        <v/>
      </c>
      <c r="R1538" s="183">
        <v>0</v>
      </c>
    </row>
    <row r="1539" spans="9:18">
      <c r="I1539" s="190">
        <f t="shared" si="328"/>
        <v>0</v>
      </c>
      <c r="J1539" s="191" t="str">
        <f t="shared" ca="1" si="317"/>
        <v/>
      </c>
      <c r="K1539" s="238" t="str">
        <f ca="1">IF(K$5&lt;=TODAY(),#REF!,"")</f>
        <v/>
      </c>
      <c r="L1539" s="238" t="str">
        <f t="shared" ca="1" si="326"/>
        <v/>
      </c>
      <c r="M1539" s="181" t="str">
        <f t="shared" ca="1" si="318"/>
        <v/>
      </c>
      <c r="N1539" s="191" t="str">
        <f t="shared" ca="1" si="329"/>
        <v/>
      </c>
      <c r="O1539" s="238" t="str">
        <f ca="1">IF(O$5&lt;=TODAY(),#REF!,"")</f>
        <v/>
      </c>
      <c r="P1539" s="238" t="str">
        <f t="shared" ca="1" si="325"/>
        <v/>
      </c>
      <c r="Q1539" s="181" t="str">
        <f t="shared" ca="1" si="327"/>
        <v/>
      </c>
      <c r="R1539" s="183">
        <v>0</v>
      </c>
    </row>
    <row r="1540" spans="9:18">
      <c r="I1540" s="190">
        <f t="shared" si="328"/>
        <v>0</v>
      </c>
      <c r="J1540" s="191" t="str">
        <f t="shared" ca="1" si="317"/>
        <v/>
      </c>
      <c r="K1540" s="238" t="str">
        <f ca="1">IF(K$5&lt;=TODAY(),#REF!,"")</f>
        <v/>
      </c>
      <c r="L1540" s="238" t="str">
        <f t="shared" ca="1" si="326"/>
        <v/>
      </c>
      <c r="M1540" s="181" t="str">
        <f t="shared" ca="1" si="318"/>
        <v/>
      </c>
      <c r="N1540" s="191" t="str">
        <f t="shared" ca="1" si="329"/>
        <v/>
      </c>
      <c r="O1540" s="238" t="str">
        <f ca="1">IF(O$5&lt;=TODAY(),#REF!,"")</f>
        <v/>
      </c>
      <c r="P1540" s="238" t="str">
        <f t="shared" ca="1" si="325"/>
        <v/>
      </c>
      <c r="Q1540" s="181" t="str">
        <f t="shared" ca="1" si="327"/>
        <v/>
      </c>
      <c r="R1540" s="183">
        <v>0</v>
      </c>
    </row>
    <row r="1541" spans="9:18">
      <c r="I1541" s="190">
        <f t="shared" si="328"/>
        <v>0</v>
      </c>
      <c r="J1541" s="191" t="str">
        <f t="shared" ref="J1541:J1604" ca="1" si="330">IF(J$5&lt;=TODAY(),I1541,"")</f>
        <v/>
      </c>
      <c r="K1541" s="238" t="str">
        <f ca="1">IF(K$5&lt;=TODAY(),#REF!,"")</f>
        <v/>
      </c>
      <c r="L1541" s="238" t="str">
        <f t="shared" ca="1" si="326"/>
        <v/>
      </c>
      <c r="M1541" s="181" t="str">
        <f t="shared" ca="1" si="318"/>
        <v/>
      </c>
      <c r="N1541" s="191" t="str">
        <f t="shared" ca="1" si="329"/>
        <v/>
      </c>
      <c r="O1541" s="238" t="str">
        <f ca="1">IF(O$5&lt;=TODAY(),#REF!,"")</f>
        <v/>
      </c>
      <c r="P1541" s="238" t="str">
        <f t="shared" ca="1" si="325"/>
        <v/>
      </c>
      <c r="Q1541" s="181" t="str">
        <f t="shared" ca="1" si="327"/>
        <v/>
      </c>
      <c r="R1541" s="183">
        <v>0</v>
      </c>
    </row>
    <row r="1542" spans="9:18">
      <c r="I1542" s="190">
        <f t="shared" si="328"/>
        <v>0</v>
      </c>
      <c r="J1542" s="191" t="str">
        <f t="shared" ca="1" si="330"/>
        <v/>
      </c>
      <c r="K1542" s="238" t="str">
        <f ca="1">IF(K$5&lt;=TODAY(),#REF!,"")</f>
        <v/>
      </c>
      <c r="L1542" s="238" t="str">
        <f t="shared" ca="1" si="326"/>
        <v/>
      </c>
      <c r="M1542" s="181" t="str">
        <f t="shared" ca="1" si="318"/>
        <v/>
      </c>
      <c r="N1542" s="191" t="str">
        <f t="shared" ca="1" si="329"/>
        <v/>
      </c>
      <c r="O1542" s="238" t="str">
        <f ca="1">IF(O$5&lt;=TODAY(),#REF!,"")</f>
        <v/>
      </c>
      <c r="P1542" s="238" t="str">
        <f t="shared" ref="P1542:P1561" ca="1" si="331">IF(P$5&lt;=TODAY(),O1542,"")</f>
        <v/>
      </c>
      <c r="Q1542" s="181" t="str">
        <f t="shared" ca="1" si="327"/>
        <v/>
      </c>
      <c r="R1542" s="183">
        <v>0</v>
      </c>
    </row>
    <row r="1543" spans="9:18">
      <c r="I1543" s="190">
        <f t="shared" si="328"/>
        <v>0</v>
      </c>
      <c r="J1543" s="191" t="str">
        <f t="shared" ca="1" si="330"/>
        <v/>
      </c>
      <c r="K1543" s="238" t="str">
        <f ca="1">IF(K$5&lt;=TODAY(),#REF!,"")</f>
        <v/>
      </c>
      <c r="L1543" s="238" t="str">
        <f t="shared" ca="1" si="326"/>
        <v/>
      </c>
      <c r="M1543" s="181" t="str">
        <f t="shared" ca="1" si="318"/>
        <v/>
      </c>
      <c r="N1543" s="191" t="str">
        <f t="shared" ca="1" si="329"/>
        <v/>
      </c>
      <c r="O1543" s="238" t="str">
        <f ca="1">IF(O$5&lt;=TODAY(),#REF!,"")</f>
        <v/>
      </c>
      <c r="P1543" s="238" t="str">
        <f t="shared" ca="1" si="331"/>
        <v/>
      </c>
      <c r="Q1543" s="181" t="str">
        <f t="shared" ca="1" si="327"/>
        <v/>
      </c>
      <c r="R1543" s="183">
        <v>0</v>
      </c>
    </row>
    <row r="1544" spans="9:18">
      <c r="I1544" s="190">
        <f t="shared" si="328"/>
        <v>0</v>
      </c>
      <c r="J1544" s="191" t="str">
        <f t="shared" ca="1" si="330"/>
        <v/>
      </c>
      <c r="K1544" s="238" t="str">
        <f ca="1">IF(K$5&lt;=TODAY(),#REF!,"")</f>
        <v/>
      </c>
      <c r="L1544" s="238" t="str">
        <f t="shared" ref="L1544:L1563" ca="1" si="332">IF(L$5&lt;=TODAY(),K1544,"")</f>
        <v/>
      </c>
      <c r="M1544" s="181" t="str">
        <f t="shared" ca="1" si="318"/>
        <v/>
      </c>
      <c r="N1544" s="191" t="str">
        <f t="shared" ca="1" si="329"/>
        <v/>
      </c>
      <c r="O1544" s="238" t="str">
        <f ca="1">IF(O$5&lt;=TODAY(),#REF!,"")</f>
        <v/>
      </c>
      <c r="P1544" s="238" t="str">
        <f t="shared" ca="1" si="331"/>
        <v/>
      </c>
      <c r="Q1544" s="181" t="str">
        <f t="shared" ref="Q1544:Q1563" ca="1" si="333">IF(Q$5&lt;=TODAY(),P1544,"")</f>
        <v/>
      </c>
      <c r="R1544" s="183">
        <v>0</v>
      </c>
    </row>
    <row r="1545" spans="9:18">
      <c r="I1545" s="190">
        <f t="shared" si="328"/>
        <v>0</v>
      </c>
      <c r="J1545" s="191" t="str">
        <f t="shared" ca="1" si="330"/>
        <v/>
      </c>
      <c r="K1545" s="238" t="str">
        <f ca="1">IF(K$5&lt;=TODAY(),#REF!,"")</f>
        <v/>
      </c>
      <c r="L1545" s="238" t="str">
        <f t="shared" ca="1" si="332"/>
        <v/>
      </c>
      <c r="M1545" s="181" t="str">
        <f t="shared" ref="M1545:M1608" ca="1" si="334">IF(M$5&lt;=TODAY(),L1545,"")</f>
        <v/>
      </c>
      <c r="N1545" s="191" t="str">
        <f t="shared" ca="1" si="329"/>
        <v/>
      </c>
      <c r="O1545" s="238" t="str">
        <f ca="1">IF(O$5&lt;=TODAY(),#REF!,"")</f>
        <v/>
      </c>
      <c r="P1545" s="238" t="str">
        <f t="shared" ca="1" si="331"/>
        <v/>
      </c>
      <c r="Q1545" s="181" t="str">
        <f t="shared" ca="1" si="333"/>
        <v/>
      </c>
      <c r="R1545" s="183">
        <v>0</v>
      </c>
    </row>
    <row r="1546" spans="9:18">
      <c r="I1546" s="190">
        <f t="shared" si="328"/>
        <v>0</v>
      </c>
      <c r="J1546" s="191" t="str">
        <f t="shared" ca="1" si="330"/>
        <v/>
      </c>
      <c r="K1546" s="238" t="str">
        <f ca="1">IF(K$5&lt;=TODAY(),#REF!,"")</f>
        <v/>
      </c>
      <c r="L1546" s="238" t="str">
        <f t="shared" ca="1" si="332"/>
        <v/>
      </c>
      <c r="M1546" s="181" t="str">
        <f t="shared" ca="1" si="334"/>
        <v/>
      </c>
      <c r="N1546" s="191" t="str">
        <f t="shared" ca="1" si="329"/>
        <v/>
      </c>
      <c r="O1546" s="238" t="str">
        <f ca="1">IF(O$5&lt;=TODAY(),#REF!,"")</f>
        <v/>
      </c>
      <c r="P1546" s="238" t="str">
        <f t="shared" ca="1" si="331"/>
        <v/>
      </c>
      <c r="Q1546" s="181" t="str">
        <f t="shared" ca="1" si="333"/>
        <v/>
      </c>
      <c r="R1546" s="183">
        <v>0</v>
      </c>
    </row>
    <row r="1547" spans="9:18">
      <c r="I1547" s="190">
        <f t="shared" si="328"/>
        <v>0</v>
      </c>
      <c r="J1547" s="191" t="str">
        <f t="shared" ca="1" si="330"/>
        <v/>
      </c>
      <c r="K1547" s="238" t="str">
        <f ca="1">IF(K$5&lt;=TODAY(),#REF!,"")</f>
        <v/>
      </c>
      <c r="L1547" s="238" t="str">
        <f t="shared" ca="1" si="332"/>
        <v/>
      </c>
      <c r="M1547" s="181" t="str">
        <f t="shared" ca="1" si="334"/>
        <v/>
      </c>
      <c r="N1547" s="191" t="str">
        <f t="shared" ca="1" si="329"/>
        <v/>
      </c>
      <c r="O1547" s="238" t="str">
        <f ca="1">IF(O$5&lt;=TODAY(),#REF!,"")</f>
        <v/>
      </c>
      <c r="P1547" s="238" t="str">
        <f t="shared" ca="1" si="331"/>
        <v/>
      </c>
      <c r="Q1547" s="181" t="str">
        <f t="shared" ca="1" si="333"/>
        <v/>
      </c>
      <c r="R1547" s="183">
        <v>0</v>
      </c>
    </row>
    <row r="1548" spans="9:18">
      <c r="I1548" s="190">
        <f t="shared" si="328"/>
        <v>0</v>
      </c>
      <c r="J1548" s="191" t="str">
        <f t="shared" ca="1" si="330"/>
        <v/>
      </c>
      <c r="K1548" s="238" t="str">
        <f ca="1">IF(K$5&lt;=TODAY(),#REF!,"")</f>
        <v/>
      </c>
      <c r="L1548" s="238" t="str">
        <f t="shared" ca="1" si="332"/>
        <v/>
      </c>
      <c r="M1548" s="181" t="str">
        <f t="shared" ca="1" si="334"/>
        <v/>
      </c>
      <c r="N1548" s="191" t="str">
        <f t="shared" ca="1" si="329"/>
        <v/>
      </c>
      <c r="O1548" s="238" t="str">
        <f ca="1">IF(O$5&lt;=TODAY(),#REF!,"")</f>
        <v/>
      </c>
      <c r="P1548" s="238" t="str">
        <f t="shared" ca="1" si="331"/>
        <v/>
      </c>
      <c r="Q1548" s="181" t="str">
        <f t="shared" ca="1" si="333"/>
        <v/>
      </c>
      <c r="R1548" s="183">
        <v>0</v>
      </c>
    </row>
    <row r="1549" spans="9:18">
      <c r="I1549" s="190">
        <f t="shared" si="328"/>
        <v>0</v>
      </c>
      <c r="J1549" s="191" t="str">
        <f t="shared" ca="1" si="330"/>
        <v/>
      </c>
      <c r="K1549" s="238" t="str">
        <f ca="1">IF(K$5&lt;=TODAY(),#REF!,"")</f>
        <v/>
      </c>
      <c r="L1549" s="238" t="str">
        <f t="shared" ca="1" si="332"/>
        <v/>
      </c>
      <c r="M1549" s="181" t="str">
        <f t="shared" ca="1" si="334"/>
        <v/>
      </c>
      <c r="N1549" s="191" t="str">
        <f t="shared" ca="1" si="329"/>
        <v/>
      </c>
      <c r="O1549" s="238" t="str">
        <f ca="1">IF(O$5&lt;=TODAY(),#REF!,"")</f>
        <v/>
      </c>
      <c r="P1549" s="238" t="str">
        <f t="shared" ca="1" si="331"/>
        <v/>
      </c>
      <c r="Q1549" s="181" t="str">
        <f t="shared" ca="1" si="333"/>
        <v/>
      </c>
      <c r="R1549" s="183">
        <v>0</v>
      </c>
    </row>
    <row r="1550" spans="9:18">
      <c r="I1550" s="190">
        <f t="shared" si="328"/>
        <v>0</v>
      </c>
      <c r="J1550" s="191" t="str">
        <f t="shared" ca="1" si="330"/>
        <v/>
      </c>
      <c r="K1550" s="238" t="str">
        <f ca="1">IF(K$5&lt;=TODAY(),#REF!,"")</f>
        <v/>
      </c>
      <c r="L1550" s="238" t="str">
        <f t="shared" ca="1" si="332"/>
        <v/>
      </c>
      <c r="M1550" s="181" t="str">
        <f t="shared" ca="1" si="334"/>
        <v/>
      </c>
      <c r="N1550" s="191" t="str">
        <f t="shared" ca="1" si="329"/>
        <v/>
      </c>
      <c r="O1550" s="238" t="str">
        <f ca="1">IF(O$5&lt;=TODAY(),#REF!,"")</f>
        <v/>
      </c>
      <c r="P1550" s="238" t="str">
        <f t="shared" ca="1" si="331"/>
        <v/>
      </c>
      <c r="Q1550" s="181" t="str">
        <f t="shared" ca="1" si="333"/>
        <v/>
      </c>
      <c r="R1550" s="183">
        <v>0</v>
      </c>
    </row>
    <row r="1551" spans="9:18">
      <c r="I1551" s="190">
        <f t="shared" si="328"/>
        <v>0</v>
      </c>
      <c r="J1551" s="191" t="str">
        <f t="shared" ca="1" si="330"/>
        <v/>
      </c>
      <c r="K1551" s="238" t="str">
        <f ca="1">IF(K$5&lt;=TODAY(),#REF!,"")</f>
        <v/>
      </c>
      <c r="L1551" s="238" t="str">
        <f t="shared" ca="1" si="332"/>
        <v/>
      </c>
      <c r="M1551" s="181" t="str">
        <f t="shared" ca="1" si="334"/>
        <v/>
      </c>
      <c r="N1551" s="191" t="str">
        <f t="shared" ca="1" si="329"/>
        <v/>
      </c>
      <c r="O1551" s="238" t="str">
        <f ca="1">IF(O$5&lt;=TODAY(),#REF!,"")</f>
        <v/>
      </c>
      <c r="P1551" s="238" t="str">
        <f t="shared" ca="1" si="331"/>
        <v/>
      </c>
      <c r="Q1551" s="181" t="str">
        <f t="shared" ca="1" si="333"/>
        <v/>
      </c>
      <c r="R1551" s="183">
        <v>0</v>
      </c>
    </row>
    <row r="1552" spans="9:18">
      <c r="I1552" s="190">
        <f t="shared" si="328"/>
        <v>0</v>
      </c>
      <c r="J1552" s="191" t="str">
        <f t="shared" ca="1" si="330"/>
        <v/>
      </c>
      <c r="K1552" s="238" t="str">
        <f ca="1">IF(K$5&lt;=TODAY(),#REF!,"")</f>
        <v/>
      </c>
      <c r="L1552" s="238" t="str">
        <f t="shared" ca="1" si="332"/>
        <v/>
      </c>
      <c r="M1552" s="181" t="str">
        <f t="shared" ca="1" si="334"/>
        <v/>
      </c>
      <c r="N1552" s="191" t="str">
        <f t="shared" ca="1" si="329"/>
        <v/>
      </c>
      <c r="O1552" s="238" t="str">
        <f ca="1">IF(O$5&lt;=TODAY(),#REF!,"")</f>
        <v/>
      </c>
      <c r="P1552" s="238" t="str">
        <f t="shared" ca="1" si="331"/>
        <v/>
      </c>
      <c r="Q1552" s="181" t="str">
        <f t="shared" ca="1" si="333"/>
        <v/>
      </c>
      <c r="R1552" s="183">
        <v>0</v>
      </c>
    </row>
    <row r="1553" spans="9:18">
      <c r="I1553" s="190">
        <f t="shared" si="328"/>
        <v>0</v>
      </c>
      <c r="J1553" s="191" t="str">
        <f t="shared" ca="1" si="330"/>
        <v/>
      </c>
      <c r="K1553" s="238" t="str">
        <f ca="1">IF(K$5&lt;=TODAY(),#REF!,"")</f>
        <v/>
      </c>
      <c r="L1553" s="238" t="str">
        <f t="shared" ca="1" si="332"/>
        <v/>
      </c>
      <c r="M1553" s="181" t="str">
        <f t="shared" ca="1" si="334"/>
        <v/>
      </c>
      <c r="N1553" s="191" t="str">
        <f t="shared" ca="1" si="329"/>
        <v/>
      </c>
      <c r="O1553" s="238" t="str">
        <f ca="1">IF(O$5&lt;=TODAY(),#REF!,"")</f>
        <v/>
      </c>
      <c r="P1553" s="238" t="str">
        <f t="shared" ca="1" si="331"/>
        <v/>
      </c>
      <c r="Q1553" s="181" t="str">
        <f t="shared" ca="1" si="333"/>
        <v/>
      </c>
      <c r="R1553" s="183">
        <v>0</v>
      </c>
    </row>
    <row r="1554" spans="9:18">
      <c r="I1554" s="190">
        <f t="shared" si="328"/>
        <v>0</v>
      </c>
      <c r="J1554" s="191" t="str">
        <f t="shared" ca="1" si="330"/>
        <v/>
      </c>
      <c r="K1554" s="238" t="str">
        <f ca="1">IF(K$5&lt;=TODAY(),#REF!,"")</f>
        <v/>
      </c>
      <c r="L1554" s="238" t="str">
        <f t="shared" ca="1" si="332"/>
        <v/>
      </c>
      <c r="M1554" s="181" t="str">
        <f t="shared" ca="1" si="334"/>
        <v/>
      </c>
      <c r="N1554" s="191" t="str">
        <f t="shared" ca="1" si="329"/>
        <v/>
      </c>
      <c r="O1554" s="238" t="str">
        <f ca="1">IF(O$5&lt;=TODAY(),#REF!,"")</f>
        <v/>
      </c>
      <c r="P1554" s="238" t="str">
        <f t="shared" ca="1" si="331"/>
        <v/>
      </c>
      <c r="Q1554" s="181" t="str">
        <f t="shared" ca="1" si="333"/>
        <v/>
      </c>
      <c r="R1554" s="183">
        <v>0</v>
      </c>
    </row>
    <row r="1555" spans="9:18">
      <c r="I1555" s="190">
        <f t="shared" si="328"/>
        <v>0</v>
      </c>
      <c r="J1555" s="191" t="str">
        <f t="shared" ca="1" si="330"/>
        <v/>
      </c>
      <c r="K1555" s="238" t="str">
        <f ca="1">IF(K$5&lt;=TODAY(),#REF!,"")</f>
        <v/>
      </c>
      <c r="L1555" s="238" t="str">
        <f t="shared" ca="1" si="332"/>
        <v/>
      </c>
      <c r="M1555" s="181" t="str">
        <f t="shared" ca="1" si="334"/>
        <v/>
      </c>
      <c r="N1555" s="191" t="str">
        <f t="shared" ca="1" si="329"/>
        <v/>
      </c>
      <c r="O1555" s="238" t="str">
        <f ca="1">IF(O$5&lt;=TODAY(),#REF!,"")</f>
        <v/>
      </c>
      <c r="P1555" s="238" t="str">
        <f t="shared" ca="1" si="331"/>
        <v/>
      </c>
      <c r="Q1555" s="181" t="str">
        <f t="shared" ca="1" si="333"/>
        <v/>
      </c>
      <c r="R1555" s="183">
        <v>0</v>
      </c>
    </row>
    <row r="1556" spans="9:18">
      <c r="I1556" s="190">
        <f t="shared" si="328"/>
        <v>0</v>
      </c>
      <c r="J1556" s="191" t="str">
        <f t="shared" ca="1" si="330"/>
        <v/>
      </c>
      <c r="K1556" s="238" t="str">
        <f ca="1">IF(K$5&lt;=TODAY(),#REF!,"")</f>
        <v/>
      </c>
      <c r="L1556" s="238" t="str">
        <f t="shared" ca="1" si="332"/>
        <v/>
      </c>
      <c r="M1556" s="181" t="str">
        <f t="shared" ca="1" si="334"/>
        <v/>
      </c>
      <c r="N1556" s="191" t="str">
        <f t="shared" ca="1" si="329"/>
        <v/>
      </c>
      <c r="O1556" s="238" t="str">
        <f ca="1">IF(O$5&lt;=TODAY(),#REF!,"")</f>
        <v/>
      </c>
      <c r="P1556" s="238" t="str">
        <f t="shared" ca="1" si="331"/>
        <v/>
      </c>
      <c r="Q1556" s="181" t="str">
        <f t="shared" ca="1" si="333"/>
        <v/>
      </c>
      <c r="R1556" s="183">
        <v>0</v>
      </c>
    </row>
    <row r="1557" spans="9:18">
      <c r="I1557" s="190">
        <f t="shared" si="328"/>
        <v>0</v>
      </c>
      <c r="J1557" s="191" t="str">
        <f t="shared" ca="1" si="330"/>
        <v/>
      </c>
      <c r="K1557" s="238" t="str">
        <f ca="1">IF(K$5&lt;=TODAY(),#REF!,"")</f>
        <v/>
      </c>
      <c r="L1557" s="238" t="str">
        <f t="shared" ca="1" si="332"/>
        <v/>
      </c>
      <c r="M1557" s="181" t="str">
        <f t="shared" ca="1" si="334"/>
        <v/>
      </c>
      <c r="N1557" s="191" t="str">
        <f t="shared" ca="1" si="329"/>
        <v/>
      </c>
      <c r="O1557" s="238" t="str">
        <f ca="1">IF(O$5&lt;=TODAY(),#REF!,"")</f>
        <v/>
      </c>
      <c r="P1557" s="238" t="str">
        <f t="shared" ca="1" si="331"/>
        <v/>
      </c>
      <c r="Q1557" s="181" t="str">
        <f t="shared" ca="1" si="333"/>
        <v/>
      </c>
      <c r="R1557" s="183">
        <v>0</v>
      </c>
    </row>
    <row r="1558" spans="9:18">
      <c r="I1558" s="190">
        <f t="shared" si="328"/>
        <v>0</v>
      </c>
      <c r="J1558" s="191" t="str">
        <f t="shared" ca="1" si="330"/>
        <v/>
      </c>
      <c r="K1558" s="238" t="str">
        <f ca="1">IF(K$5&lt;=TODAY(),#REF!,"")</f>
        <v/>
      </c>
      <c r="L1558" s="238" t="str">
        <f t="shared" ca="1" si="332"/>
        <v/>
      </c>
      <c r="M1558" s="181" t="str">
        <f t="shared" ca="1" si="334"/>
        <v/>
      </c>
      <c r="N1558" s="191" t="str">
        <f t="shared" ca="1" si="329"/>
        <v/>
      </c>
      <c r="O1558" s="238" t="str">
        <f ca="1">IF(O$5&lt;=TODAY(),#REF!,"")</f>
        <v/>
      </c>
      <c r="P1558" s="238" t="str">
        <f t="shared" ca="1" si="331"/>
        <v/>
      </c>
      <c r="Q1558" s="181" t="str">
        <f t="shared" ca="1" si="333"/>
        <v/>
      </c>
      <c r="R1558" s="183">
        <v>0</v>
      </c>
    </row>
    <row r="1559" spans="9:18">
      <c r="I1559" s="190">
        <f t="shared" si="328"/>
        <v>0</v>
      </c>
      <c r="J1559" s="191" t="str">
        <f t="shared" ca="1" si="330"/>
        <v/>
      </c>
      <c r="K1559" s="238" t="str">
        <f ca="1">IF(K$5&lt;=TODAY(),#REF!,"")</f>
        <v/>
      </c>
      <c r="L1559" s="238" t="str">
        <f t="shared" ca="1" si="332"/>
        <v/>
      </c>
      <c r="M1559" s="181" t="str">
        <f t="shared" ca="1" si="334"/>
        <v/>
      </c>
      <c r="N1559" s="191" t="str">
        <f t="shared" ca="1" si="329"/>
        <v/>
      </c>
      <c r="O1559" s="238" t="str">
        <f ca="1">IF(O$5&lt;=TODAY(),#REF!,"")</f>
        <v/>
      </c>
      <c r="P1559" s="238" t="str">
        <f t="shared" ca="1" si="331"/>
        <v/>
      </c>
      <c r="Q1559" s="181" t="str">
        <f t="shared" ca="1" si="333"/>
        <v/>
      </c>
      <c r="R1559" s="183">
        <v>0</v>
      </c>
    </row>
    <row r="1560" spans="9:18">
      <c r="I1560" s="190">
        <f t="shared" si="328"/>
        <v>0</v>
      </c>
      <c r="J1560" s="191" t="str">
        <f t="shared" ca="1" si="330"/>
        <v/>
      </c>
      <c r="K1560" s="238" t="str">
        <f ca="1">IF(K$5&lt;=TODAY(),#REF!,"")</f>
        <v/>
      </c>
      <c r="L1560" s="238" t="str">
        <f t="shared" ca="1" si="332"/>
        <v/>
      </c>
      <c r="M1560" s="181" t="str">
        <f t="shared" ca="1" si="334"/>
        <v/>
      </c>
      <c r="N1560" s="191" t="str">
        <f t="shared" ca="1" si="329"/>
        <v/>
      </c>
      <c r="O1560" s="238" t="str">
        <f ca="1">IF(O$5&lt;=TODAY(),#REF!,"")</f>
        <v/>
      </c>
      <c r="P1560" s="238" t="str">
        <f t="shared" ca="1" si="331"/>
        <v/>
      </c>
      <c r="Q1560" s="181" t="str">
        <f t="shared" ca="1" si="333"/>
        <v/>
      </c>
      <c r="R1560" s="183">
        <v>0</v>
      </c>
    </row>
    <row r="1561" spans="9:18">
      <c r="I1561" s="190">
        <f t="shared" si="328"/>
        <v>0</v>
      </c>
      <c r="J1561" s="191" t="str">
        <f t="shared" ca="1" si="330"/>
        <v/>
      </c>
      <c r="K1561" s="238" t="str">
        <f ca="1">IF(K$5&lt;=TODAY(),#REF!,"")</f>
        <v/>
      </c>
      <c r="L1561" s="238" t="str">
        <f t="shared" ca="1" si="332"/>
        <v/>
      </c>
      <c r="M1561" s="181" t="str">
        <f t="shared" ca="1" si="334"/>
        <v/>
      </c>
      <c r="N1561" s="191" t="str">
        <f t="shared" ca="1" si="329"/>
        <v/>
      </c>
      <c r="O1561" s="238" t="str">
        <f ca="1">IF(O$5&lt;=TODAY(),#REF!,"")</f>
        <v/>
      </c>
      <c r="P1561" s="238" t="str">
        <f t="shared" ca="1" si="331"/>
        <v/>
      </c>
      <c r="Q1561" s="181" t="str">
        <f t="shared" ca="1" si="333"/>
        <v/>
      </c>
      <c r="R1561" s="183">
        <v>0</v>
      </c>
    </row>
    <row r="1562" spans="9:18">
      <c r="I1562" s="190">
        <f t="shared" si="328"/>
        <v>0</v>
      </c>
      <c r="J1562" s="191" t="str">
        <f t="shared" ca="1" si="330"/>
        <v/>
      </c>
      <c r="K1562" s="238" t="str">
        <f ca="1">IF(K$5&lt;=TODAY(),#REF!,"")</f>
        <v/>
      </c>
      <c r="L1562" s="238" t="str">
        <f t="shared" ca="1" si="332"/>
        <v/>
      </c>
      <c r="M1562" s="181" t="str">
        <f t="shared" ca="1" si="334"/>
        <v/>
      </c>
      <c r="N1562" s="191" t="str">
        <f t="shared" ca="1" si="329"/>
        <v/>
      </c>
      <c r="O1562" s="238" t="str">
        <f ca="1">IF(O$5&lt;=TODAY(),#REF!,"")</f>
        <v/>
      </c>
      <c r="P1562" s="238" t="str">
        <f t="shared" ref="P1562:P1581" ca="1" si="335">IF(P$5&lt;=TODAY(),O1562,"")</f>
        <v/>
      </c>
      <c r="Q1562" s="181" t="str">
        <f t="shared" ca="1" si="333"/>
        <v/>
      </c>
      <c r="R1562" s="183">
        <v>0</v>
      </c>
    </row>
    <row r="1563" spans="9:18">
      <c r="I1563" s="190">
        <f t="shared" si="328"/>
        <v>0</v>
      </c>
      <c r="J1563" s="191" t="str">
        <f t="shared" ca="1" si="330"/>
        <v/>
      </c>
      <c r="K1563" s="238" t="str">
        <f ca="1">IF(K$5&lt;=TODAY(),#REF!,"")</f>
        <v/>
      </c>
      <c r="L1563" s="238" t="str">
        <f t="shared" ca="1" si="332"/>
        <v/>
      </c>
      <c r="M1563" s="181" t="str">
        <f t="shared" ca="1" si="334"/>
        <v/>
      </c>
      <c r="N1563" s="191" t="str">
        <f t="shared" ca="1" si="329"/>
        <v/>
      </c>
      <c r="O1563" s="238" t="str">
        <f ca="1">IF(O$5&lt;=TODAY(),#REF!,"")</f>
        <v/>
      </c>
      <c r="P1563" s="238" t="str">
        <f t="shared" ca="1" si="335"/>
        <v/>
      </c>
      <c r="Q1563" s="181" t="str">
        <f t="shared" ca="1" si="333"/>
        <v/>
      </c>
      <c r="R1563" s="183">
        <v>0</v>
      </c>
    </row>
    <row r="1564" spans="9:18">
      <c r="I1564" s="190">
        <f t="shared" si="328"/>
        <v>0</v>
      </c>
      <c r="J1564" s="191" t="str">
        <f t="shared" ca="1" si="330"/>
        <v/>
      </c>
      <c r="K1564" s="238" t="str">
        <f ca="1">IF(K$5&lt;=TODAY(),#REF!,"")</f>
        <v/>
      </c>
      <c r="L1564" s="238" t="str">
        <f t="shared" ref="L1564:L1583" ca="1" si="336">IF(L$5&lt;=TODAY(),K1564,"")</f>
        <v/>
      </c>
      <c r="M1564" s="181" t="str">
        <f t="shared" ca="1" si="334"/>
        <v/>
      </c>
      <c r="N1564" s="191" t="str">
        <f t="shared" ca="1" si="329"/>
        <v/>
      </c>
      <c r="O1564" s="238" t="str">
        <f ca="1">IF(O$5&lt;=TODAY(),#REF!,"")</f>
        <v/>
      </c>
      <c r="P1564" s="238" t="str">
        <f t="shared" ca="1" si="335"/>
        <v/>
      </c>
      <c r="Q1564" s="181" t="str">
        <f t="shared" ref="Q1564:Q1583" ca="1" si="337">IF(Q$5&lt;=TODAY(),P1564,"")</f>
        <v/>
      </c>
      <c r="R1564" s="183">
        <v>0</v>
      </c>
    </row>
    <row r="1565" spans="9:18">
      <c r="I1565" s="190">
        <f t="shared" si="328"/>
        <v>0</v>
      </c>
      <c r="J1565" s="191" t="str">
        <f t="shared" ca="1" si="330"/>
        <v/>
      </c>
      <c r="K1565" s="238" t="str">
        <f ca="1">IF(K$5&lt;=TODAY(),#REF!,"")</f>
        <v/>
      </c>
      <c r="L1565" s="238" t="str">
        <f t="shared" ca="1" si="336"/>
        <v/>
      </c>
      <c r="M1565" s="181" t="str">
        <f t="shared" ca="1" si="334"/>
        <v/>
      </c>
      <c r="N1565" s="191" t="str">
        <f t="shared" ca="1" si="329"/>
        <v/>
      </c>
      <c r="O1565" s="238" t="str">
        <f ca="1">IF(O$5&lt;=TODAY(),#REF!,"")</f>
        <v/>
      </c>
      <c r="P1565" s="238" t="str">
        <f t="shared" ca="1" si="335"/>
        <v/>
      </c>
      <c r="Q1565" s="181" t="str">
        <f t="shared" ca="1" si="337"/>
        <v/>
      </c>
      <c r="R1565" s="183">
        <v>0</v>
      </c>
    </row>
    <row r="1566" spans="9:18">
      <c r="I1566" s="190">
        <f t="shared" si="328"/>
        <v>0</v>
      </c>
      <c r="J1566" s="191" t="str">
        <f t="shared" ca="1" si="330"/>
        <v/>
      </c>
      <c r="K1566" s="238" t="str">
        <f ca="1">IF(K$5&lt;=TODAY(),#REF!,"")</f>
        <v/>
      </c>
      <c r="L1566" s="238" t="str">
        <f t="shared" ca="1" si="336"/>
        <v/>
      </c>
      <c r="M1566" s="181" t="str">
        <f t="shared" ca="1" si="334"/>
        <v/>
      </c>
      <c r="N1566" s="191" t="str">
        <f t="shared" ca="1" si="329"/>
        <v/>
      </c>
      <c r="O1566" s="238" t="str">
        <f ca="1">IF(O$5&lt;=TODAY(),#REF!,"")</f>
        <v/>
      </c>
      <c r="P1566" s="238" t="str">
        <f t="shared" ca="1" si="335"/>
        <v/>
      </c>
      <c r="Q1566" s="181" t="str">
        <f t="shared" ca="1" si="337"/>
        <v/>
      </c>
      <c r="R1566" s="183">
        <v>0</v>
      </c>
    </row>
    <row r="1567" spans="9:18">
      <c r="I1567" s="190">
        <f t="shared" si="328"/>
        <v>0</v>
      </c>
      <c r="J1567" s="191" t="str">
        <f t="shared" ca="1" si="330"/>
        <v/>
      </c>
      <c r="K1567" s="238" t="str">
        <f ca="1">IF(K$5&lt;=TODAY(),#REF!,"")</f>
        <v/>
      </c>
      <c r="L1567" s="238" t="str">
        <f t="shared" ca="1" si="336"/>
        <v/>
      </c>
      <c r="M1567" s="181" t="str">
        <f t="shared" ca="1" si="334"/>
        <v/>
      </c>
      <c r="N1567" s="191" t="str">
        <f t="shared" ca="1" si="329"/>
        <v/>
      </c>
      <c r="O1567" s="238" t="str">
        <f ca="1">IF(O$5&lt;=TODAY(),#REF!,"")</f>
        <v/>
      </c>
      <c r="P1567" s="238" t="str">
        <f t="shared" ca="1" si="335"/>
        <v/>
      </c>
      <c r="Q1567" s="181" t="str">
        <f t="shared" ca="1" si="337"/>
        <v/>
      </c>
      <c r="R1567" s="183">
        <v>0</v>
      </c>
    </row>
    <row r="1568" spans="9:18">
      <c r="I1568" s="190">
        <f t="shared" si="328"/>
        <v>0</v>
      </c>
      <c r="J1568" s="191" t="str">
        <f t="shared" ca="1" si="330"/>
        <v/>
      </c>
      <c r="K1568" s="238" t="str">
        <f ca="1">IF(K$5&lt;=TODAY(),#REF!,"")</f>
        <v/>
      </c>
      <c r="L1568" s="238" t="str">
        <f t="shared" ca="1" si="336"/>
        <v/>
      </c>
      <c r="M1568" s="181" t="str">
        <f t="shared" ca="1" si="334"/>
        <v/>
      </c>
      <c r="N1568" s="191" t="str">
        <f t="shared" ca="1" si="329"/>
        <v/>
      </c>
      <c r="O1568" s="238" t="str">
        <f ca="1">IF(O$5&lt;=TODAY(),#REF!,"")</f>
        <v/>
      </c>
      <c r="P1568" s="238" t="str">
        <f t="shared" ca="1" si="335"/>
        <v/>
      </c>
      <c r="Q1568" s="181" t="str">
        <f t="shared" ca="1" si="337"/>
        <v/>
      </c>
      <c r="R1568" s="183">
        <v>0</v>
      </c>
    </row>
    <row r="1569" spans="9:18">
      <c r="I1569" s="190">
        <f t="shared" si="328"/>
        <v>0</v>
      </c>
      <c r="J1569" s="191" t="str">
        <f t="shared" ca="1" si="330"/>
        <v/>
      </c>
      <c r="K1569" s="238" t="str">
        <f ca="1">IF(K$5&lt;=TODAY(),#REF!,"")</f>
        <v/>
      </c>
      <c r="L1569" s="238" t="str">
        <f t="shared" ca="1" si="336"/>
        <v/>
      </c>
      <c r="M1569" s="181" t="str">
        <f t="shared" ca="1" si="334"/>
        <v/>
      </c>
      <c r="N1569" s="191" t="str">
        <f t="shared" ca="1" si="329"/>
        <v/>
      </c>
      <c r="O1569" s="238" t="str">
        <f ca="1">IF(O$5&lt;=TODAY(),#REF!,"")</f>
        <v/>
      </c>
      <c r="P1569" s="238" t="str">
        <f t="shared" ca="1" si="335"/>
        <v/>
      </c>
      <c r="Q1569" s="181" t="str">
        <f t="shared" ca="1" si="337"/>
        <v/>
      </c>
      <c r="R1569" s="183">
        <v>0</v>
      </c>
    </row>
    <row r="1570" spans="9:18">
      <c r="I1570" s="190">
        <f t="shared" si="328"/>
        <v>0</v>
      </c>
      <c r="J1570" s="191" t="str">
        <f t="shared" ca="1" si="330"/>
        <v/>
      </c>
      <c r="K1570" s="238" t="str">
        <f ca="1">IF(K$5&lt;=TODAY(),#REF!,"")</f>
        <v/>
      </c>
      <c r="L1570" s="238" t="str">
        <f t="shared" ca="1" si="336"/>
        <v/>
      </c>
      <c r="M1570" s="181" t="str">
        <f t="shared" ca="1" si="334"/>
        <v/>
      </c>
      <c r="N1570" s="191" t="str">
        <f t="shared" ca="1" si="329"/>
        <v/>
      </c>
      <c r="O1570" s="238" t="str">
        <f ca="1">IF(O$5&lt;=TODAY(),#REF!,"")</f>
        <v/>
      </c>
      <c r="P1570" s="238" t="str">
        <f t="shared" ca="1" si="335"/>
        <v/>
      </c>
      <c r="Q1570" s="181" t="str">
        <f t="shared" ca="1" si="337"/>
        <v/>
      </c>
      <c r="R1570" s="183">
        <v>0</v>
      </c>
    </row>
    <row r="1571" spans="9:18">
      <c r="I1571" s="190">
        <f t="shared" si="328"/>
        <v>0</v>
      </c>
      <c r="J1571" s="191" t="str">
        <f t="shared" ca="1" si="330"/>
        <v/>
      </c>
      <c r="K1571" s="238" t="str">
        <f ca="1">IF(K$5&lt;=TODAY(),#REF!,"")</f>
        <v/>
      </c>
      <c r="L1571" s="238" t="str">
        <f t="shared" ca="1" si="336"/>
        <v/>
      </c>
      <c r="M1571" s="181" t="str">
        <f t="shared" ca="1" si="334"/>
        <v/>
      </c>
      <c r="N1571" s="191" t="str">
        <f t="shared" ca="1" si="329"/>
        <v/>
      </c>
      <c r="O1571" s="238" t="str">
        <f ca="1">IF(O$5&lt;=TODAY(),#REF!,"")</f>
        <v/>
      </c>
      <c r="P1571" s="238" t="str">
        <f t="shared" ca="1" si="335"/>
        <v/>
      </c>
      <c r="Q1571" s="181" t="str">
        <f t="shared" ca="1" si="337"/>
        <v/>
      </c>
      <c r="R1571" s="183">
        <v>0</v>
      </c>
    </row>
    <row r="1572" spans="9:18">
      <c r="I1572" s="190">
        <f t="shared" si="328"/>
        <v>0</v>
      </c>
      <c r="J1572" s="191" t="str">
        <f t="shared" ca="1" si="330"/>
        <v/>
      </c>
      <c r="K1572" s="238" t="str">
        <f ca="1">IF(K$5&lt;=TODAY(),#REF!,"")</f>
        <v/>
      </c>
      <c r="L1572" s="238" t="str">
        <f t="shared" ca="1" si="336"/>
        <v/>
      </c>
      <c r="M1572" s="181" t="str">
        <f t="shared" ca="1" si="334"/>
        <v/>
      </c>
      <c r="N1572" s="191" t="str">
        <f t="shared" ca="1" si="329"/>
        <v/>
      </c>
      <c r="O1572" s="238" t="str">
        <f ca="1">IF(O$5&lt;=TODAY(),#REF!,"")</f>
        <v/>
      </c>
      <c r="P1572" s="238" t="str">
        <f t="shared" ca="1" si="335"/>
        <v/>
      </c>
      <c r="Q1572" s="181" t="str">
        <f t="shared" ca="1" si="337"/>
        <v/>
      </c>
      <c r="R1572" s="183">
        <v>0</v>
      </c>
    </row>
    <row r="1573" spans="9:18">
      <c r="I1573" s="190">
        <f t="shared" si="328"/>
        <v>0</v>
      </c>
      <c r="J1573" s="191" t="str">
        <f t="shared" ca="1" si="330"/>
        <v/>
      </c>
      <c r="K1573" s="238" t="str">
        <f ca="1">IF(K$5&lt;=TODAY(),#REF!,"")</f>
        <v/>
      </c>
      <c r="L1573" s="238" t="str">
        <f t="shared" ca="1" si="336"/>
        <v/>
      </c>
      <c r="M1573" s="181" t="str">
        <f t="shared" ca="1" si="334"/>
        <v/>
      </c>
      <c r="N1573" s="191" t="str">
        <f t="shared" ca="1" si="329"/>
        <v/>
      </c>
      <c r="O1573" s="238" t="str">
        <f ca="1">IF(O$5&lt;=TODAY(),#REF!,"")</f>
        <v/>
      </c>
      <c r="P1573" s="238" t="str">
        <f t="shared" ca="1" si="335"/>
        <v/>
      </c>
      <c r="Q1573" s="181" t="str">
        <f t="shared" ca="1" si="337"/>
        <v/>
      </c>
      <c r="R1573" s="183">
        <v>0</v>
      </c>
    </row>
    <row r="1574" spans="9:18">
      <c r="I1574" s="190">
        <f t="shared" si="328"/>
        <v>0</v>
      </c>
      <c r="J1574" s="191" t="str">
        <f t="shared" ca="1" si="330"/>
        <v/>
      </c>
      <c r="K1574" s="238" t="str">
        <f ca="1">IF(K$5&lt;=TODAY(),#REF!,"")</f>
        <v/>
      </c>
      <c r="L1574" s="238" t="str">
        <f t="shared" ca="1" si="336"/>
        <v/>
      </c>
      <c r="M1574" s="181" t="str">
        <f t="shared" ca="1" si="334"/>
        <v/>
      </c>
      <c r="N1574" s="191" t="str">
        <f t="shared" ca="1" si="329"/>
        <v/>
      </c>
      <c r="O1574" s="238" t="str">
        <f ca="1">IF(O$5&lt;=TODAY(),#REF!,"")</f>
        <v/>
      </c>
      <c r="P1574" s="238" t="str">
        <f t="shared" ca="1" si="335"/>
        <v/>
      </c>
      <c r="Q1574" s="181" t="str">
        <f t="shared" ca="1" si="337"/>
        <v/>
      </c>
      <c r="R1574" s="183">
        <v>0</v>
      </c>
    </row>
    <row r="1575" spans="9:18">
      <c r="I1575" s="190">
        <f t="shared" si="328"/>
        <v>0</v>
      </c>
      <c r="J1575" s="191" t="str">
        <f t="shared" ca="1" si="330"/>
        <v/>
      </c>
      <c r="K1575" s="238" t="str">
        <f ca="1">IF(K$5&lt;=TODAY(),#REF!,"")</f>
        <v/>
      </c>
      <c r="L1575" s="238" t="str">
        <f t="shared" ca="1" si="336"/>
        <v/>
      </c>
      <c r="M1575" s="181" t="str">
        <f t="shared" ca="1" si="334"/>
        <v/>
      </c>
      <c r="N1575" s="191" t="str">
        <f t="shared" ca="1" si="329"/>
        <v/>
      </c>
      <c r="O1575" s="238" t="str">
        <f ca="1">IF(O$5&lt;=TODAY(),#REF!,"")</f>
        <v/>
      </c>
      <c r="P1575" s="238" t="str">
        <f t="shared" ca="1" si="335"/>
        <v/>
      </c>
      <c r="Q1575" s="181" t="str">
        <f t="shared" ca="1" si="337"/>
        <v/>
      </c>
      <c r="R1575" s="183">
        <v>0</v>
      </c>
    </row>
    <row r="1576" spans="9:18">
      <c r="I1576" s="190">
        <f t="shared" si="328"/>
        <v>0</v>
      </c>
      <c r="J1576" s="191" t="str">
        <f t="shared" ca="1" si="330"/>
        <v/>
      </c>
      <c r="K1576" s="238" t="str">
        <f ca="1">IF(K$5&lt;=TODAY(),#REF!,"")</f>
        <v/>
      </c>
      <c r="L1576" s="238" t="str">
        <f t="shared" ca="1" si="336"/>
        <v/>
      </c>
      <c r="M1576" s="181" t="str">
        <f t="shared" ca="1" si="334"/>
        <v/>
      </c>
      <c r="N1576" s="191" t="str">
        <f t="shared" ca="1" si="329"/>
        <v/>
      </c>
      <c r="O1576" s="238" t="str">
        <f ca="1">IF(O$5&lt;=TODAY(),#REF!,"")</f>
        <v/>
      </c>
      <c r="P1576" s="238" t="str">
        <f t="shared" ca="1" si="335"/>
        <v/>
      </c>
      <c r="Q1576" s="181" t="str">
        <f t="shared" ca="1" si="337"/>
        <v/>
      </c>
      <c r="R1576" s="183">
        <v>0</v>
      </c>
    </row>
    <row r="1577" spans="9:18">
      <c r="I1577" s="190">
        <f t="shared" si="328"/>
        <v>0</v>
      </c>
      <c r="J1577" s="191" t="str">
        <f t="shared" ca="1" si="330"/>
        <v/>
      </c>
      <c r="K1577" s="238" t="str">
        <f ca="1">IF(K$5&lt;=TODAY(),#REF!,"")</f>
        <v/>
      </c>
      <c r="L1577" s="238" t="str">
        <f t="shared" ca="1" si="336"/>
        <v/>
      </c>
      <c r="M1577" s="181" t="str">
        <f t="shared" ca="1" si="334"/>
        <v/>
      </c>
      <c r="N1577" s="191" t="str">
        <f t="shared" ca="1" si="329"/>
        <v/>
      </c>
      <c r="O1577" s="238" t="str">
        <f ca="1">IF(O$5&lt;=TODAY(),#REF!,"")</f>
        <v/>
      </c>
      <c r="P1577" s="238" t="str">
        <f t="shared" ca="1" si="335"/>
        <v/>
      </c>
      <c r="Q1577" s="181" t="str">
        <f t="shared" ca="1" si="337"/>
        <v/>
      </c>
      <c r="R1577" s="183">
        <v>0</v>
      </c>
    </row>
    <row r="1578" spans="9:18">
      <c r="I1578" s="190">
        <f t="shared" si="328"/>
        <v>0</v>
      </c>
      <c r="J1578" s="191" t="str">
        <f t="shared" ca="1" si="330"/>
        <v/>
      </c>
      <c r="K1578" s="238" t="str">
        <f ca="1">IF(K$5&lt;=TODAY(),#REF!,"")</f>
        <v/>
      </c>
      <c r="L1578" s="238" t="str">
        <f t="shared" ca="1" si="336"/>
        <v/>
      </c>
      <c r="M1578" s="181" t="str">
        <f t="shared" ca="1" si="334"/>
        <v/>
      </c>
      <c r="N1578" s="191" t="str">
        <f t="shared" ca="1" si="329"/>
        <v/>
      </c>
      <c r="O1578" s="238" t="str">
        <f ca="1">IF(O$5&lt;=TODAY(),#REF!,"")</f>
        <v/>
      </c>
      <c r="P1578" s="238" t="str">
        <f t="shared" ca="1" si="335"/>
        <v/>
      </c>
      <c r="Q1578" s="181" t="str">
        <f t="shared" ca="1" si="337"/>
        <v/>
      </c>
      <c r="R1578" s="183">
        <v>0</v>
      </c>
    </row>
    <row r="1579" spans="9:18">
      <c r="I1579" s="190">
        <f t="shared" si="328"/>
        <v>0</v>
      </c>
      <c r="J1579" s="191" t="str">
        <f t="shared" ca="1" si="330"/>
        <v/>
      </c>
      <c r="K1579" s="238" t="str">
        <f ca="1">IF(K$5&lt;=TODAY(),#REF!,"")</f>
        <v/>
      </c>
      <c r="L1579" s="238" t="str">
        <f t="shared" ca="1" si="336"/>
        <v/>
      </c>
      <c r="M1579" s="181" t="str">
        <f t="shared" ca="1" si="334"/>
        <v/>
      </c>
      <c r="N1579" s="191" t="str">
        <f t="shared" ca="1" si="329"/>
        <v/>
      </c>
      <c r="O1579" s="238" t="str">
        <f ca="1">IF(O$5&lt;=TODAY(),#REF!,"")</f>
        <v/>
      </c>
      <c r="P1579" s="238" t="str">
        <f t="shared" ca="1" si="335"/>
        <v/>
      </c>
      <c r="Q1579" s="181" t="str">
        <f t="shared" ca="1" si="337"/>
        <v/>
      </c>
      <c r="R1579" s="183">
        <v>0</v>
      </c>
    </row>
    <row r="1580" spans="9:18">
      <c r="I1580" s="190">
        <f t="shared" si="328"/>
        <v>0</v>
      </c>
      <c r="J1580" s="191" t="str">
        <f t="shared" ca="1" si="330"/>
        <v/>
      </c>
      <c r="K1580" s="238" t="str">
        <f ca="1">IF(K$5&lt;=TODAY(),#REF!,"")</f>
        <v/>
      </c>
      <c r="L1580" s="238" t="str">
        <f t="shared" ca="1" si="336"/>
        <v/>
      </c>
      <c r="M1580" s="181" t="str">
        <f t="shared" ca="1" si="334"/>
        <v/>
      </c>
      <c r="N1580" s="191" t="str">
        <f t="shared" ca="1" si="329"/>
        <v/>
      </c>
      <c r="O1580" s="238" t="str">
        <f ca="1">IF(O$5&lt;=TODAY(),#REF!,"")</f>
        <v/>
      </c>
      <c r="P1580" s="238" t="str">
        <f t="shared" ca="1" si="335"/>
        <v/>
      </c>
      <c r="Q1580" s="181" t="str">
        <f t="shared" ca="1" si="337"/>
        <v/>
      </c>
      <c r="R1580" s="183">
        <v>0</v>
      </c>
    </row>
    <row r="1581" spans="9:18">
      <c r="I1581" s="190">
        <f t="shared" si="328"/>
        <v>0</v>
      </c>
      <c r="J1581" s="191" t="str">
        <f t="shared" ca="1" si="330"/>
        <v/>
      </c>
      <c r="K1581" s="238" t="str">
        <f ca="1">IF(K$5&lt;=TODAY(),#REF!,"")</f>
        <v/>
      </c>
      <c r="L1581" s="238" t="str">
        <f t="shared" ca="1" si="336"/>
        <v/>
      </c>
      <c r="M1581" s="181" t="str">
        <f t="shared" ca="1" si="334"/>
        <v/>
      </c>
      <c r="N1581" s="191" t="str">
        <f t="shared" ca="1" si="329"/>
        <v/>
      </c>
      <c r="O1581" s="238" t="str">
        <f ca="1">IF(O$5&lt;=TODAY(),#REF!,"")</f>
        <v/>
      </c>
      <c r="P1581" s="238" t="str">
        <f t="shared" ca="1" si="335"/>
        <v/>
      </c>
      <c r="Q1581" s="181" t="str">
        <f t="shared" ca="1" si="337"/>
        <v/>
      </c>
      <c r="R1581" s="183">
        <v>0</v>
      </c>
    </row>
    <row r="1582" spans="9:18">
      <c r="I1582" s="190">
        <f t="shared" si="328"/>
        <v>0</v>
      </c>
      <c r="J1582" s="191" t="str">
        <f t="shared" ca="1" si="330"/>
        <v/>
      </c>
      <c r="K1582" s="238" t="str">
        <f ca="1">IF(K$5&lt;=TODAY(),#REF!,"")</f>
        <v/>
      </c>
      <c r="L1582" s="238" t="str">
        <f t="shared" ca="1" si="336"/>
        <v/>
      </c>
      <c r="M1582" s="181" t="str">
        <f t="shared" ca="1" si="334"/>
        <v/>
      </c>
      <c r="N1582" s="191" t="str">
        <f t="shared" ca="1" si="329"/>
        <v/>
      </c>
      <c r="O1582" s="238" t="str">
        <f ca="1">IF(O$5&lt;=TODAY(),#REF!,"")</f>
        <v/>
      </c>
      <c r="P1582" s="238" t="str">
        <f t="shared" ref="P1582:P1601" ca="1" si="338">IF(P$5&lt;=TODAY(),O1582,"")</f>
        <v/>
      </c>
      <c r="Q1582" s="181" t="str">
        <f t="shared" ca="1" si="337"/>
        <v/>
      </c>
      <c r="R1582" s="183">
        <v>0</v>
      </c>
    </row>
    <row r="1583" spans="9:18">
      <c r="I1583" s="190">
        <f t="shared" si="328"/>
        <v>0</v>
      </c>
      <c r="J1583" s="191" t="str">
        <f t="shared" ca="1" si="330"/>
        <v/>
      </c>
      <c r="K1583" s="238" t="str">
        <f ca="1">IF(K$5&lt;=TODAY(),#REF!,"")</f>
        <v/>
      </c>
      <c r="L1583" s="238" t="str">
        <f t="shared" ca="1" si="336"/>
        <v/>
      </c>
      <c r="M1583" s="181" t="str">
        <f t="shared" ca="1" si="334"/>
        <v/>
      </c>
      <c r="N1583" s="191" t="str">
        <f t="shared" ca="1" si="329"/>
        <v/>
      </c>
      <c r="O1583" s="238" t="str">
        <f ca="1">IF(O$5&lt;=TODAY(),#REF!,"")</f>
        <v/>
      </c>
      <c r="P1583" s="238" t="str">
        <f t="shared" ca="1" si="338"/>
        <v/>
      </c>
      <c r="Q1583" s="181" t="str">
        <f t="shared" ca="1" si="337"/>
        <v/>
      </c>
      <c r="R1583" s="183">
        <v>0</v>
      </c>
    </row>
    <row r="1584" spans="9:18">
      <c r="I1584" s="190">
        <f t="shared" si="328"/>
        <v>0</v>
      </c>
      <c r="J1584" s="191" t="str">
        <f t="shared" ca="1" si="330"/>
        <v/>
      </c>
      <c r="K1584" s="238" t="str">
        <f ca="1">IF(K$5&lt;=TODAY(),#REF!,"")</f>
        <v/>
      </c>
      <c r="L1584" s="238" t="str">
        <f t="shared" ref="L1584:L1603" ca="1" si="339">IF(L$5&lt;=TODAY(),K1584,"")</f>
        <v/>
      </c>
      <c r="M1584" s="181" t="str">
        <f t="shared" ca="1" si="334"/>
        <v/>
      </c>
      <c r="N1584" s="191" t="str">
        <f t="shared" ca="1" si="329"/>
        <v/>
      </c>
      <c r="O1584" s="238" t="str">
        <f ca="1">IF(O$5&lt;=TODAY(),#REF!,"")</f>
        <v/>
      </c>
      <c r="P1584" s="238" t="str">
        <f t="shared" ca="1" si="338"/>
        <v/>
      </c>
      <c r="Q1584" s="181" t="str">
        <f t="shared" ref="Q1584:Q1603" ca="1" si="340">IF(Q$5&lt;=TODAY(),P1584,"")</f>
        <v/>
      </c>
      <c r="R1584" s="183">
        <v>0</v>
      </c>
    </row>
    <row r="1585" spans="9:18">
      <c r="I1585" s="190">
        <f t="shared" si="328"/>
        <v>0</v>
      </c>
      <c r="J1585" s="191" t="str">
        <f t="shared" ca="1" si="330"/>
        <v/>
      </c>
      <c r="K1585" s="238" t="str">
        <f ca="1">IF(K$5&lt;=TODAY(),#REF!,"")</f>
        <v/>
      </c>
      <c r="L1585" s="238" t="str">
        <f t="shared" ca="1" si="339"/>
        <v/>
      </c>
      <c r="M1585" s="181" t="str">
        <f t="shared" ca="1" si="334"/>
        <v/>
      </c>
      <c r="N1585" s="191" t="str">
        <f t="shared" ca="1" si="329"/>
        <v/>
      </c>
      <c r="O1585" s="238" t="str">
        <f ca="1">IF(O$5&lt;=TODAY(),#REF!,"")</f>
        <v/>
      </c>
      <c r="P1585" s="238" t="str">
        <f t="shared" ca="1" si="338"/>
        <v/>
      </c>
      <c r="Q1585" s="181" t="str">
        <f t="shared" ca="1" si="340"/>
        <v/>
      </c>
      <c r="R1585" s="183">
        <v>0</v>
      </c>
    </row>
    <row r="1586" spans="9:18">
      <c r="I1586" s="190">
        <f t="shared" si="328"/>
        <v>0</v>
      </c>
      <c r="J1586" s="191" t="str">
        <f t="shared" ca="1" si="330"/>
        <v/>
      </c>
      <c r="K1586" s="238" t="str">
        <f ca="1">IF(K$5&lt;=TODAY(),#REF!,"")</f>
        <v/>
      </c>
      <c r="L1586" s="238" t="str">
        <f t="shared" ca="1" si="339"/>
        <v/>
      </c>
      <c r="M1586" s="181" t="str">
        <f t="shared" ca="1" si="334"/>
        <v/>
      </c>
      <c r="N1586" s="191" t="str">
        <f t="shared" ca="1" si="329"/>
        <v/>
      </c>
      <c r="O1586" s="238" t="str">
        <f ca="1">IF(O$5&lt;=TODAY(),#REF!,"")</f>
        <v/>
      </c>
      <c r="P1586" s="238" t="str">
        <f t="shared" ca="1" si="338"/>
        <v/>
      </c>
      <c r="Q1586" s="181" t="str">
        <f t="shared" ca="1" si="340"/>
        <v/>
      </c>
      <c r="R1586" s="183">
        <v>0</v>
      </c>
    </row>
    <row r="1587" spans="9:18">
      <c r="I1587" s="190">
        <f t="shared" si="328"/>
        <v>0</v>
      </c>
      <c r="J1587" s="191" t="str">
        <f t="shared" ca="1" si="330"/>
        <v/>
      </c>
      <c r="K1587" s="238" t="str">
        <f ca="1">IF(K$5&lt;=TODAY(),#REF!,"")</f>
        <v/>
      </c>
      <c r="L1587" s="238" t="str">
        <f t="shared" ca="1" si="339"/>
        <v/>
      </c>
      <c r="M1587" s="181" t="str">
        <f t="shared" ca="1" si="334"/>
        <v/>
      </c>
      <c r="N1587" s="191" t="str">
        <f t="shared" ca="1" si="329"/>
        <v/>
      </c>
      <c r="O1587" s="238" t="str">
        <f ca="1">IF(O$5&lt;=TODAY(),#REF!,"")</f>
        <v/>
      </c>
      <c r="P1587" s="238" t="str">
        <f t="shared" ca="1" si="338"/>
        <v/>
      </c>
      <c r="Q1587" s="181" t="str">
        <f t="shared" ca="1" si="340"/>
        <v/>
      </c>
      <c r="R1587" s="183">
        <v>0</v>
      </c>
    </row>
    <row r="1588" spans="9:18">
      <c r="I1588" s="190">
        <f t="shared" si="328"/>
        <v>0</v>
      </c>
      <c r="J1588" s="191" t="str">
        <f t="shared" ca="1" si="330"/>
        <v/>
      </c>
      <c r="K1588" s="238" t="str">
        <f ca="1">IF(K$5&lt;=TODAY(),#REF!,"")</f>
        <v/>
      </c>
      <c r="L1588" s="238" t="str">
        <f t="shared" ca="1" si="339"/>
        <v/>
      </c>
      <c r="M1588" s="181" t="str">
        <f t="shared" ca="1" si="334"/>
        <v/>
      </c>
      <c r="N1588" s="191" t="str">
        <f t="shared" ca="1" si="329"/>
        <v/>
      </c>
      <c r="O1588" s="238" t="str">
        <f ca="1">IF(O$5&lt;=TODAY(),#REF!,"")</f>
        <v/>
      </c>
      <c r="P1588" s="238" t="str">
        <f t="shared" ca="1" si="338"/>
        <v/>
      </c>
      <c r="Q1588" s="181" t="str">
        <f t="shared" ca="1" si="340"/>
        <v/>
      </c>
      <c r="R1588" s="183">
        <v>0</v>
      </c>
    </row>
    <row r="1589" spans="9:18">
      <c r="I1589" s="190">
        <f t="shared" si="328"/>
        <v>0</v>
      </c>
      <c r="J1589" s="191" t="str">
        <f t="shared" ca="1" si="330"/>
        <v/>
      </c>
      <c r="K1589" s="238" t="str">
        <f ca="1">IF(K$5&lt;=TODAY(),#REF!,"")</f>
        <v/>
      </c>
      <c r="L1589" s="238" t="str">
        <f t="shared" ca="1" si="339"/>
        <v/>
      </c>
      <c r="M1589" s="181" t="str">
        <f t="shared" ca="1" si="334"/>
        <v/>
      </c>
      <c r="N1589" s="191" t="str">
        <f t="shared" ca="1" si="329"/>
        <v/>
      </c>
      <c r="O1589" s="238" t="str">
        <f ca="1">IF(O$5&lt;=TODAY(),#REF!,"")</f>
        <v/>
      </c>
      <c r="P1589" s="238" t="str">
        <f t="shared" ca="1" si="338"/>
        <v/>
      </c>
      <c r="Q1589" s="181" t="str">
        <f t="shared" ca="1" si="340"/>
        <v/>
      </c>
      <c r="R1589" s="183">
        <v>0</v>
      </c>
    </row>
    <row r="1590" spans="9:18">
      <c r="I1590" s="190">
        <f t="shared" si="328"/>
        <v>0</v>
      </c>
      <c r="J1590" s="191" t="str">
        <f t="shared" ca="1" si="330"/>
        <v/>
      </c>
      <c r="K1590" s="238" t="str">
        <f ca="1">IF(K$5&lt;=TODAY(),#REF!,"")</f>
        <v/>
      </c>
      <c r="L1590" s="238" t="str">
        <f t="shared" ca="1" si="339"/>
        <v/>
      </c>
      <c r="M1590" s="181" t="str">
        <f t="shared" ca="1" si="334"/>
        <v/>
      </c>
      <c r="N1590" s="191" t="str">
        <f t="shared" ca="1" si="329"/>
        <v/>
      </c>
      <c r="O1590" s="238" t="str">
        <f ca="1">IF(O$5&lt;=TODAY(),#REF!,"")</f>
        <v/>
      </c>
      <c r="P1590" s="238" t="str">
        <f t="shared" ca="1" si="338"/>
        <v/>
      </c>
      <c r="Q1590" s="181" t="str">
        <f t="shared" ca="1" si="340"/>
        <v/>
      </c>
      <c r="R1590" s="183">
        <v>0</v>
      </c>
    </row>
    <row r="1591" spans="9:18">
      <c r="I1591" s="190">
        <f t="shared" ref="I1591:I1654" si="341">H1591</f>
        <v>0</v>
      </c>
      <c r="J1591" s="191" t="str">
        <f t="shared" ca="1" si="330"/>
        <v/>
      </c>
      <c r="K1591" s="238" t="str">
        <f ca="1">IF(K$5&lt;=TODAY(),#REF!,"")</f>
        <v/>
      </c>
      <c r="L1591" s="238" t="str">
        <f t="shared" ca="1" si="339"/>
        <v/>
      </c>
      <c r="M1591" s="181" t="str">
        <f t="shared" ca="1" si="334"/>
        <v/>
      </c>
      <c r="N1591" s="191" t="str">
        <f t="shared" ca="1" si="329"/>
        <v/>
      </c>
      <c r="O1591" s="238" t="str">
        <f ca="1">IF(O$5&lt;=TODAY(),#REF!,"")</f>
        <v/>
      </c>
      <c r="P1591" s="238" t="str">
        <f t="shared" ca="1" si="338"/>
        <v/>
      </c>
      <c r="Q1591" s="181" t="str">
        <f t="shared" ca="1" si="340"/>
        <v/>
      </c>
      <c r="R1591" s="183">
        <v>0</v>
      </c>
    </row>
    <row r="1592" spans="9:18">
      <c r="I1592" s="190">
        <f t="shared" si="341"/>
        <v>0</v>
      </c>
      <c r="J1592" s="191" t="str">
        <f t="shared" ca="1" si="330"/>
        <v/>
      </c>
      <c r="K1592" s="238" t="str">
        <f ca="1">IF(K$5&lt;=TODAY(),#REF!,"")</f>
        <v/>
      </c>
      <c r="L1592" s="238" t="str">
        <f t="shared" ca="1" si="339"/>
        <v/>
      </c>
      <c r="M1592" s="181" t="str">
        <f t="shared" ca="1" si="334"/>
        <v/>
      </c>
      <c r="N1592" s="191" t="str">
        <f t="shared" ca="1" si="329"/>
        <v/>
      </c>
      <c r="O1592" s="238" t="str">
        <f ca="1">IF(O$5&lt;=TODAY(),#REF!,"")</f>
        <v/>
      </c>
      <c r="P1592" s="238" t="str">
        <f t="shared" ca="1" si="338"/>
        <v/>
      </c>
      <c r="Q1592" s="181" t="str">
        <f t="shared" ca="1" si="340"/>
        <v/>
      </c>
      <c r="R1592" s="183">
        <v>0</v>
      </c>
    </row>
    <row r="1593" spans="9:18">
      <c r="I1593" s="190">
        <f t="shared" si="341"/>
        <v>0</v>
      </c>
      <c r="J1593" s="191" t="str">
        <f t="shared" ca="1" si="330"/>
        <v/>
      </c>
      <c r="K1593" s="238" t="str">
        <f ca="1">IF(K$5&lt;=TODAY(),#REF!,"")</f>
        <v/>
      </c>
      <c r="L1593" s="238" t="str">
        <f t="shared" ca="1" si="339"/>
        <v/>
      </c>
      <c r="M1593" s="181" t="str">
        <f t="shared" ca="1" si="334"/>
        <v/>
      </c>
      <c r="N1593" s="191" t="str">
        <f t="shared" ca="1" si="329"/>
        <v/>
      </c>
      <c r="O1593" s="238" t="str">
        <f ca="1">IF(O$5&lt;=TODAY(),#REF!,"")</f>
        <v/>
      </c>
      <c r="P1593" s="238" t="str">
        <f t="shared" ca="1" si="338"/>
        <v/>
      </c>
      <c r="Q1593" s="181" t="str">
        <f t="shared" ca="1" si="340"/>
        <v/>
      </c>
      <c r="R1593" s="183">
        <v>0</v>
      </c>
    </row>
    <row r="1594" spans="9:18">
      <c r="I1594" s="190">
        <f t="shared" si="341"/>
        <v>0</v>
      </c>
      <c r="J1594" s="191" t="str">
        <f t="shared" ca="1" si="330"/>
        <v/>
      </c>
      <c r="K1594" s="238" t="str">
        <f ca="1">IF(K$5&lt;=TODAY(),#REF!,"")</f>
        <v/>
      </c>
      <c r="L1594" s="238" t="str">
        <f t="shared" ca="1" si="339"/>
        <v/>
      </c>
      <c r="M1594" s="181" t="str">
        <f t="shared" ca="1" si="334"/>
        <v/>
      </c>
      <c r="N1594" s="191" t="str">
        <f t="shared" ca="1" si="329"/>
        <v/>
      </c>
      <c r="O1594" s="238" t="str">
        <f ca="1">IF(O$5&lt;=TODAY(),#REF!,"")</f>
        <v/>
      </c>
      <c r="P1594" s="238" t="str">
        <f t="shared" ca="1" si="338"/>
        <v/>
      </c>
      <c r="Q1594" s="181" t="str">
        <f t="shared" ca="1" si="340"/>
        <v/>
      </c>
      <c r="R1594" s="183">
        <v>0</v>
      </c>
    </row>
    <row r="1595" spans="9:18">
      <c r="I1595" s="190">
        <f t="shared" si="341"/>
        <v>0</v>
      </c>
      <c r="J1595" s="191" t="str">
        <f t="shared" ca="1" si="330"/>
        <v/>
      </c>
      <c r="K1595" s="238" t="str">
        <f ca="1">IF(K$5&lt;=TODAY(),#REF!,"")</f>
        <v/>
      </c>
      <c r="L1595" s="238" t="str">
        <f t="shared" ca="1" si="339"/>
        <v/>
      </c>
      <c r="M1595" s="181" t="str">
        <f t="shared" ca="1" si="334"/>
        <v/>
      </c>
      <c r="N1595" s="191" t="str">
        <f t="shared" ca="1" si="329"/>
        <v/>
      </c>
      <c r="O1595" s="238" t="str">
        <f ca="1">IF(O$5&lt;=TODAY(),#REF!,"")</f>
        <v/>
      </c>
      <c r="P1595" s="238" t="str">
        <f t="shared" ca="1" si="338"/>
        <v/>
      </c>
      <c r="Q1595" s="181" t="str">
        <f t="shared" ca="1" si="340"/>
        <v/>
      </c>
      <c r="R1595" s="183">
        <v>0</v>
      </c>
    </row>
    <row r="1596" spans="9:18">
      <c r="I1596" s="190">
        <f t="shared" si="341"/>
        <v>0</v>
      </c>
      <c r="J1596" s="191" t="str">
        <f t="shared" ca="1" si="330"/>
        <v/>
      </c>
      <c r="K1596" s="238" t="str">
        <f ca="1">IF(K$5&lt;=TODAY(),#REF!,"")</f>
        <v/>
      </c>
      <c r="L1596" s="238" t="str">
        <f t="shared" ca="1" si="339"/>
        <v/>
      </c>
      <c r="M1596" s="181" t="str">
        <f t="shared" ca="1" si="334"/>
        <v/>
      </c>
      <c r="N1596" s="191" t="str">
        <f t="shared" ca="1" si="329"/>
        <v/>
      </c>
      <c r="O1596" s="238" t="str">
        <f ca="1">IF(O$5&lt;=TODAY(),#REF!,"")</f>
        <v/>
      </c>
      <c r="P1596" s="238" t="str">
        <f t="shared" ca="1" si="338"/>
        <v/>
      </c>
      <c r="Q1596" s="181" t="str">
        <f t="shared" ca="1" si="340"/>
        <v/>
      </c>
      <c r="R1596" s="183">
        <v>0</v>
      </c>
    </row>
    <row r="1597" spans="9:18">
      <c r="I1597" s="190">
        <f t="shared" si="341"/>
        <v>0</v>
      </c>
      <c r="J1597" s="191" t="str">
        <f t="shared" ca="1" si="330"/>
        <v/>
      </c>
      <c r="K1597" s="238" t="str">
        <f ca="1">IF(K$5&lt;=TODAY(),#REF!,"")</f>
        <v/>
      </c>
      <c r="L1597" s="238" t="str">
        <f t="shared" ca="1" si="339"/>
        <v/>
      </c>
      <c r="M1597" s="181" t="str">
        <f t="shared" ca="1" si="334"/>
        <v/>
      </c>
      <c r="N1597" s="191" t="str">
        <f t="shared" ca="1" si="329"/>
        <v/>
      </c>
      <c r="O1597" s="238" t="str">
        <f ca="1">IF(O$5&lt;=TODAY(),#REF!,"")</f>
        <v/>
      </c>
      <c r="P1597" s="238" t="str">
        <f t="shared" ca="1" si="338"/>
        <v/>
      </c>
      <c r="Q1597" s="181" t="str">
        <f t="shared" ca="1" si="340"/>
        <v/>
      </c>
      <c r="R1597" s="183">
        <v>0</v>
      </c>
    </row>
    <row r="1598" spans="9:18">
      <c r="I1598" s="190">
        <f t="shared" si="341"/>
        <v>0</v>
      </c>
      <c r="J1598" s="191" t="str">
        <f t="shared" ca="1" si="330"/>
        <v/>
      </c>
      <c r="K1598" s="238" t="str">
        <f ca="1">IF(K$5&lt;=TODAY(),#REF!,"")</f>
        <v/>
      </c>
      <c r="L1598" s="238" t="str">
        <f t="shared" ca="1" si="339"/>
        <v/>
      </c>
      <c r="M1598" s="181" t="str">
        <f t="shared" ca="1" si="334"/>
        <v/>
      </c>
      <c r="N1598" s="191" t="str">
        <f t="shared" ca="1" si="329"/>
        <v/>
      </c>
      <c r="O1598" s="238" t="str">
        <f ca="1">IF(O$5&lt;=TODAY(),#REF!,"")</f>
        <v/>
      </c>
      <c r="P1598" s="238" t="str">
        <f t="shared" ca="1" si="338"/>
        <v/>
      </c>
      <c r="Q1598" s="181" t="str">
        <f t="shared" ca="1" si="340"/>
        <v/>
      </c>
      <c r="R1598" s="183">
        <v>0</v>
      </c>
    </row>
    <row r="1599" spans="9:18">
      <c r="I1599" s="190">
        <f t="shared" si="341"/>
        <v>0</v>
      </c>
      <c r="J1599" s="191" t="str">
        <f t="shared" ca="1" si="330"/>
        <v/>
      </c>
      <c r="K1599" s="238" t="str">
        <f ca="1">IF(K$5&lt;=TODAY(),#REF!,"")</f>
        <v/>
      </c>
      <c r="L1599" s="238" t="str">
        <f t="shared" ca="1" si="339"/>
        <v/>
      </c>
      <c r="M1599" s="181" t="str">
        <f t="shared" ca="1" si="334"/>
        <v/>
      </c>
      <c r="N1599" s="191" t="str">
        <f t="shared" ca="1" si="329"/>
        <v/>
      </c>
      <c r="O1599" s="238" t="str">
        <f ca="1">IF(O$5&lt;=TODAY(),#REF!,"")</f>
        <v/>
      </c>
      <c r="P1599" s="238" t="str">
        <f t="shared" ca="1" si="338"/>
        <v/>
      </c>
      <c r="Q1599" s="181" t="str">
        <f t="shared" ca="1" si="340"/>
        <v/>
      </c>
      <c r="R1599" s="183">
        <v>0</v>
      </c>
    </row>
    <row r="1600" spans="9:18">
      <c r="I1600" s="190">
        <f t="shared" si="341"/>
        <v>0</v>
      </c>
      <c r="J1600" s="191" t="str">
        <f t="shared" ca="1" si="330"/>
        <v/>
      </c>
      <c r="K1600" s="238" t="str">
        <f ca="1">IF(K$5&lt;=TODAY(),#REF!,"")</f>
        <v/>
      </c>
      <c r="L1600" s="238" t="str">
        <f t="shared" ca="1" si="339"/>
        <v/>
      </c>
      <c r="M1600" s="181" t="str">
        <f t="shared" ca="1" si="334"/>
        <v/>
      </c>
      <c r="N1600" s="191" t="str">
        <f t="shared" ca="1" si="329"/>
        <v/>
      </c>
      <c r="O1600" s="238" t="str">
        <f ca="1">IF(O$5&lt;=TODAY(),#REF!,"")</f>
        <v/>
      </c>
      <c r="P1600" s="238" t="str">
        <f t="shared" ca="1" si="338"/>
        <v/>
      </c>
      <c r="Q1600" s="181" t="str">
        <f t="shared" ca="1" si="340"/>
        <v/>
      </c>
      <c r="R1600" s="183">
        <v>0</v>
      </c>
    </row>
    <row r="1601" spans="9:18">
      <c r="I1601" s="190">
        <f t="shared" si="341"/>
        <v>0</v>
      </c>
      <c r="J1601" s="191" t="str">
        <f t="shared" ca="1" si="330"/>
        <v/>
      </c>
      <c r="K1601" s="238" t="str">
        <f ca="1">IF(K$5&lt;=TODAY(),#REF!,"")</f>
        <v/>
      </c>
      <c r="L1601" s="238" t="str">
        <f t="shared" ca="1" si="339"/>
        <v/>
      </c>
      <c r="M1601" s="181" t="str">
        <f t="shared" ca="1" si="334"/>
        <v/>
      </c>
      <c r="N1601" s="191" t="str">
        <f t="shared" ref="N1601:N1664" ca="1" si="342">IF(N$5&lt;=TODAY(),M1601,"")</f>
        <v/>
      </c>
      <c r="O1601" s="238" t="str">
        <f ca="1">IF(O$5&lt;=TODAY(),#REF!,"")</f>
        <v/>
      </c>
      <c r="P1601" s="238" t="str">
        <f t="shared" ca="1" si="338"/>
        <v/>
      </c>
      <c r="Q1601" s="181" t="str">
        <f t="shared" ca="1" si="340"/>
        <v/>
      </c>
      <c r="R1601" s="183">
        <v>0</v>
      </c>
    </row>
    <row r="1602" spans="9:18">
      <c r="I1602" s="190">
        <f t="shared" si="341"/>
        <v>0</v>
      </c>
      <c r="J1602" s="191" t="str">
        <f t="shared" ca="1" si="330"/>
        <v/>
      </c>
      <c r="K1602" s="238" t="str">
        <f ca="1">IF(K$5&lt;=TODAY(),#REF!,"")</f>
        <v/>
      </c>
      <c r="L1602" s="238" t="str">
        <f t="shared" ca="1" si="339"/>
        <v/>
      </c>
      <c r="M1602" s="181" t="str">
        <f t="shared" ca="1" si="334"/>
        <v/>
      </c>
      <c r="N1602" s="191" t="str">
        <f t="shared" ca="1" si="342"/>
        <v/>
      </c>
      <c r="O1602" s="238" t="str">
        <f ca="1">IF(O$5&lt;=TODAY(),#REF!,"")</f>
        <v/>
      </c>
      <c r="P1602" s="238" t="str">
        <f t="shared" ref="P1602:P1621" ca="1" si="343">IF(P$5&lt;=TODAY(),O1602,"")</f>
        <v/>
      </c>
      <c r="Q1602" s="181" t="str">
        <f t="shared" ca="1" si="340"/>
        <v/>
      </c>
      <c r="R1602" s="183">
        <v>0</v>
      </c>
    </row>
    <row r="1603" spans="9:18">
      <c r="I1603" s="190">
        <f t="shared" si="341"/>
        <v>0</v>
      </c>
      <c r="J1603" s="191" t="str">
        <f t="shared" ca="1" si="330"/>
        <v/>
      </c>
      <c r="K1603" s="238" t="str">
        <f ca="1">IF(K$5&lt;=TODAY(),#REF!,"")</f>
        <v/>
      </c>
      <c r="L1603" s="238" t="str">
        <f t="shared" ca="1" si="339"/>
        <v/>
      </c>
      <c r="M1603" s="181" t="str">
        <f t="shared" ca="1" si="334"/>
        <v/>
      </c>
      <c r="N1603" s="191" t="str">
        <f t="shared" ca="1" si="342"/>
        <v/>
      </c>
      <c r="O1603" s="238" t="str">
        <f ca="1">IF(O$5&lt;=TODAY(),#REF!,"")</f>
        <v/>
      </c>
      <c r="P1603" s="238" t="str">
        <f t="shared" ca="1" si="343"/>
        <v/>
      </c>
      <c r="Q1603" s="181" t="str">
        <f t="shared" ca="1" si="340"/>
        <v/>
      </c>
      <c r="R1603" s="183">
        <v>0</v>
      </c>
    </row>
    <row r="1604" spans="9:18">
      <c r="I1604" s="190">
        <f t="shared" si="341"/>
        <v>0</v>
      </c>
      <c r="J1604" s="191" t="str">
        <f t="shared" ca="1" si="330"/>
        <v/>
      </c>
      <c r="K1604" s="238" t="str">
        <f ca="1">IF(K$5&lt;=TODAY(),#REF!,"")</f>
        <v/>
      </c>
      <c r="L1604" s="238" t="str">
        <f t="shared" ref="L1604:L1623" ca="1" si="344">IF(L$5&lt;=TODAY(),K1604,"")</f>
        <v/>
      </c>
      <c r="M1604" s="181" t="str">
        <f t="shared" ca="1" si="334"/>
        <v/>
      </c>
      <c r="N1604" s="191" t="str">
        <f t="shared" ca="1" si="342"/>
        <v/>
      </c>
      <c r="O1604" s="238" t="str">
        <f ca="1">IF(O$5&lt;=TODAY(),#REF!,"")</f>
        <v/>
      </c>
      <c r="P1604" s="238" t="str">
        <f t="shared" ca="1" si="343"/>
        <v/>
      </c>
      <c r="Q1604" s="181" t="str">
        <f t="shared" ref="Q1604:Q1623" ca="1" si="345">IF(Q$5&lt;=TODAY(),P1604,"")</f>
        <v/>
      </c>
      <c r="R1604" s="183">
        <v>0</v>
      </c>
    </row>
    <row r="1605" spans="9:18">
      <c r="I1605" s="190">
        <f t="shared" si="341"/>
        <v>0</v>
      </c>
      <c r="J1605" s="191" t="str">
        <f t="shared" ref="J1605:J1668" ca="1" si="346">IF(J$5&lt;=TODAY(),I1605,"")</f>
        <v/>
      </c>
      <c r="K1605" s="238" t="str">
        <f ca="1">IF(K$5&lt;=TODAY(),#REF!,"")</f>
        <v/>
      </c>
      <c r="L1605" s="238" t="str">
        <f t="shared" ca="1" si="344"/>
        <v/>
      </c>
      <c r="M1605" s="181" t="str">
        <f t="shared" ca="1" si="334"/>
        <v/>
      </c>
      <c r="N1605" s="191" t="str">
        <f t="shared" ca="1" si="342"/>
        <v/>
      </c>
      <c r="O1605" s="238" t="str">
        <f ca="1">IF(O$5&lt;=TODAY(),#REF!,"")</f>
        <v/>
      </c>
      <c r="P1605" s="238" t="str">
        <f t="shared" ca="1" si="343"/>
        <v/>
      </c>
      <c r="Q1605" s="181" t="str">
        <f t="shared" ca="1" si="345"/>
        <v/>
      </c>
      <c r="R1605" s="183">
        <v>0</v>
      </c>
    </row>
    <row r="1606" spans="9:18">
      <c r="I1606" s="190">
        <f t="shared" si="341"/>
        <v>0</v>
      </c>
      <c r="J1606" s="191" t="str">
        <f t="shared" ca="1" si="346"/>
        <v/>
      </c>
      <c r="K1606" s="238" t="str">
        <f ca="1">IF(K$5&lt;=TODAY(),#REF!,"")</f>
        <v/>
      </c>
      <c r="L1606" s="238" t="str">
        <f t="shared" ca="1" si="344"/>
        <v/>
      </c>
      <c r="M1606" s="181" t="str">
        <f t="shared" ca="1" si="334"/>
        <v/>
      </c>
      <c r="N1606" s="191" t="str">
        <f t="shared" ca="1" si="342"/>
        <v/>
      </c>
      <c r="O1606" s="238" t="str">
        <f ca="1">IF(O$5&lt;=TODAY(),#REF!,"")</f>
        <v/>
      </c>
      <c r="P1606" s="238" t="str">
        <f t="shared" ca="1" si="343"/>
        <v/>
      </c>
      <c r="Q1606" s="181" t="str">
        <f t="shared" ca="1" si="345"/>
        <v/>
      </c>
      <c r="R1606" s="183">
        <v>0</v>
      </c>
    </row>
    <row r="1607" spans="9:18">
      <c r="I1607" s="190">
        <f t="shared" si="341"/>
        <v>0</v>
      </c>
      <c r="J1607" s="191" t="str">
        <f t="shared" ca="1" si="346"/>
        <v/>
      </c>
      <c r="K1607" s="238" t="str">
        <f ca="1">IF(K$5&lt;=TODAY(),#REF!,"")</f>
        <v/>
      </c>
      <c r="L1607" s="238" t="str">
        <f t="shared" ca="1" si="344"/>
        <v/>
      </c>
      <c r="M1607" s="181" t="str">
        <f t="shared" ca="1" si="334"/>
        <v/>
      </c>
      <c r="N1607" s="191" t="str">
        <f t="shared" ca="1" si="342"/>
        <v/>
      </c>
      <c r="O1607" s="238" t="str">
        <f ca="1">IF(O$5&lt;=TODAY(),#REF!,"")</f>
        <v/>
      </c>
      <c r="P1607" s="238" t="str">
        <f t="shared" ca="1" si="343"/>
        <v/>
      </c>
      <c r="Q1607" s="181" t="str">
        <f t="shared" ca="1" si="345"/>
        <v/>
      </c>
      <c r="R1607" s="183">
        <v>0</v>
      </c>
    </row>
    <row r="1608" spans="9:18">
      <c r="I1608" s="190">
        <f t="shared" si="341"/>
        <v>0</v>
      </c>
      <c r="J1608" s="191" t="str">
        <f t="shared" ca="1" si="346"/>
        <v/>
      </c>
      <c r="K1608" s="238" t="str">
        <f ca="1">IF(K$5&lt;=TODAY(),#REF!,"")</f>
        <v/>
      </c>
      <c r="L1608" s="238" t="str">
        <f t="shared" ca="1" si="344"/>
        <v/>
      </c>
      <c r="M1608" s="181" t="str">
        <f t="shared" ca="1" si="334"/>
        <v/>
      </c>
      <c r="N1608" s="191" t="str">
        <f t="shared" ca="1" si="342"/>
        <v/>
      </c>
      <c r="O1608" s="238" t="str">
        <f ca="1">IF(O$5&lt;=TODAY(),#REF!,"")</f>
        <v/>
      </c>
      <c r="P1608" s="238" t="str">
        <f t="shared" ca="1" si="343"/>
        <v/>
      </c>
      <c r="Q1608" s="181" t="str">
        <f t="shared" ca="1" si="345"/>
        <v/>
      </c>
      <c r="R1608" s="183">
        <v>0</v>
      </c>
    </row>
    <row r="1609" spans="9:18">
      <c r="I1609" s="190">
        <f t="shared" si="341"/>
        <v>0</v>
      </c>
      <c r="J1609" s="191" t="str">
        <f t="shared" ca="1" si="346"/>
        <v/>
      </c>
      <c r="K1609" s="238" t="str">
        <f ca="1">IF(K$5&lt;=TODAY(),#REF!,"")</f>
        <v/>
      </c>
      <c r="L1609" s="238" t="str">
        <f t="shared" ca="1" si="344"/>
        <v/>
      </c>
      <c r="M1609" s="181" t="str">
        <f t="shared" ref="M1609:M1672" ca="1" si="347">IF(M$5&lt;=TODAY(),L1609,"")</f>
        <v/>
      </c>
      <c r="N1609" s="191" t="str">
        <f t="shared" ca="1" si="342"/>
        <v/>
      </c>
      <c r="O1609" s="238" t="str">
        <f ca="1">IF(O$5&lt;=TODAY(),#REF!,"")</f>
        <v/>
      </c>
      <c r="P1609" s="238" t="str">
        <f t="shared" ca="1" si="343"/>
        <v/>
      </c>
      <c r="Q1609" s="181" t="str">
        <f t="shared" ca="1" si="345"/>
        <v/>
      </c>
      <c r="R1609" s="183">
        <v>0</v>
      </c>
    </row>
    <row r="1610" spans="9:18">
      <c r="I1610" s="190">
        <f t="shared" si="341"/>
        <v>0</v>
      </c>
      <c r="J1610" s="191" t="str">
        <f t="shared" ca="1" si="346"/>
        <v/>
      </c>
      <c r="K1610" s="238" t="str">
        <f ca="1">IF(K$5&lt;=TODAY(),#REF!,"")</f>
        <v/>
      </c>
      <c r="L1610" s="238" t="str">
        <f t="shared" ca="1" si="344"/>
        <v/>
      </c>
      <c r="M1610" s="181" t="str">
        <f t="shared" ca="1" si="347"/>
        <v/>
      </c>
      <c r="N1610" s="191" t="str">
        <f t="shared" ca="1" si="342"/>
        <v/>
      </c>
      <c r="O1610" s="238" t="str">
        <f ca="1">IF(O$5&lt;=TODAY(),#REF!,"")</f>
        <v/>
      </c>
      <c r="P1610" s="238" t="str">
        <f t="shared" ca="1" si="343"/>
        <v/>
      </c>
      <c r="Q1610" s="181" t="str">
        <f t="shared" ca="1" si="345"/>
        <v/>
      </c>
      <c r="R1610" s="183">
        <v>0</v>
      </c>
    </row>
    <row r="1611" spans="9:18">
      <c r="I1611" s="190">
        <f t="shared" si="341"/>
        <v>0</v>
      </c>
      <c r="J1611" s="191" t="str">
        <f t="shared" ca="1" si="346"/>
        <v/>
      </c>
      <c r="K1611" s="238" t="str">
        <f ca="1">IF(K$5&lt;=TODAY(),#REF!,"")</f>
        <v/>
      </c>
      <c r="L1611" s="238" t="str">
        <f t="shared" ca="1" si="344"/>
        <v/>
      </c>
      <c r="M1611" s="181" t="str">
        <f t="shared" ca="1" si="347"/>
        <v/>
      </c>
      <c r="N1611" s="191" t="str">
        <f t="shared" ca="1" si="342"/>
        <v/>
      </c>
      <c r="O1611" s="238" t="str">
        <f ca="1">IF(O$5&lt;=TODAY(),#REF!,"")</f>
        <v/>
      </c>
      <c r="P1611" s="238" t="str">
        <f t="shared" ca="1" si="343"/>
        <v/>
      </c>
      <c r="Q1611" s="181" t="str">
        <f t="shared" ca="1" si="345"/>
        <v/>
      </c>
      <c r="R1611" s="183">
        <v>0</v>
      </c>
    </row>
    <row r="1612" spans="9:18">
      <c r="I1612" s="190">
        <f t="shared" si="341"/>
        <v>0</v>
      </c>
      <c r="J1612" s="191" t="str">
        <f t="shared" ca="1" si="346"/>
        <v/>
      </c>
      <c r="K1612" s="238" t="str">
        <f ca="1">IF(K$5&lt;=TODAY(),#REF!,"")</f>
        <v/>
      </c>
      <c r="L1612" s="238" t="str">
        <f t="shared" ca="1" si="344"/>
        <v/>
      </c>
      <c r="M1612" s="181" t="str">
        <f t="shared" ca="1" si="347"/>
        <v/>
      </c>
      <c r="N1612" s="191" t="str">
        <f t="shared" ca="1" si="342"/>
        <v/>
      </c>
      <c r="O1612" s="238" t="str">
        <f ca="1">IF(O$5&lt;=TODAY(),#REF!,"")</f>
        <v/>
      </c>
      <c r="P1612" s="238" t="str">
        <f t="shared" ca="1" si="343"/>
        <v/>
      </c>
      <c r="Q1612" s="181" t="str">
        <f t="shared" ca="1" si="345"/>
        <v/>
      </c>
      <c r="R1612" s="183">
        <v>0</v>
      </c>
    </row>
    <row r="1613" spans="9:18">
      <c r="I1613" s="190">
        <f t="shared" si="341"/>
        <v>0</v>
      </c>
      <c r="J1613" s="191" t="str">
        <f t="shared" ca="1" si="346"/>
        <v/>
      </c>
      <c r="K1613" s="238" t="str">
        <f ca="1">IF(K$5&lt;=TODAY(),#REF!,"")</f>
        <v/>
      </c>
      <c r="L1613" s="238" t="str">
        <f t="shared" ca="1" si="344"/>
        <v/>
      </c>
      <c r="M1613" s="181" t="str">
        <f t="shared" ca="1" si="347"/>
        <v/>
      </c>
      <c r="N1613" s="191" t="str">
        <f t="shared" ca="1" si="342"/>
        <v/>
      </c>
      <c r="O1613" s="238" t="str">
        <f ca="1">IF(O$5&lt;=TODAY(),#REF!,"")</f>
        <v/>
      </c>
      <c r="P1613" s="238" t="str">
        <f t="shared" ca="1" si="343"/>
        <v/>
      </c>
      <c r="Q1613" s="181" t="str">
        <f t="shared" ca="1" si="345"/>
        <v/>
      </c>
      <c r="R1613" s="183">
        <v>0</v>
      </c>
    </row>
    <row r="1614" spans="9:18">
      <c r="I1614" s="190">
        <f t="shared" si="341"/>
        <v>0</v>
      </c>
      <c r="J1614" s="191" t="str">
        <f t="shared" ca="1" si="346"/>
        <v/>
      </c>
      <c r="K1614" s="238" t="str">
        <f ca="1">IF(K$5&lt;=TODAY(),#REF!,"")</f>
        <v/>
      </c>
      <c r="L1614" s="238" t="str">
        <f t="shared" ca="1" si="344"/>
        <v/>
      </c>
      <c r="M1614" s="181" t="str">
        <f t="shared" ca="1" si="347"/>
        <v/>
      </c>
      <c r="N1614" s="191" t="str">
        <f t="shared" ca="1" si="342"/>
        <v/>
      </c>
      <c r="O1614" s="238" t="str">
        <f ca="1">IF(O$5&lt;=TODAY(),#REF!,"")</f>
        <v/>
      </c>
      <c r="P1614" s="238" t="str">
        <f t="shared" ca="1" si="343"/>
        <v/>
      </c>
      <c r="Q1614" s="181" t="str">
        <f t="shared" ca="1" si="345"/>
        <v/>
      </c>
      <c r="R1614" s="183">
        <v>0</v>
      </c>
    </row>
    <row r="1615" spans="9:18">
      <c r="I1615" s="190">
        <f t="shared" si="341"/>
        <v>0</v>
      </c>
      <c r="J1615" s="191" t="str">
        <f t="shared" ca="1" si="346"/>
        <v/>
      </c>
      <c r="K1615" s="238" t="str">
        <f ca="1">IF(K$5&lt;=TODAY(),#REF!,"")</f>
        <v/>
      </c>
      <c r="L1615" s="238" t="str">
        <f t="shared" ca="1" si="344"/>
        <v/>
      </c>
      <c r="M1615" s="181" t="str">
        <f t="shared" ca="1" si="347"/>
        <v/>
      </c>
      <c r="N1615" s="191" t="str">
        <f t="shared" ca="1" si="342"/>
        <v/>
      </c>
      <c r="O1615" s="238" t="str">
        <f ca="1">IF(O$5&lt;=TODAY(),#REF!,"")</f>
        <v/>
      </c>
      <c r="P1615" s="238" t="str">
        <f t="shared" ca="1" si="343"/>
        <v/>
      </c>
      <c r="Q1615" s="181" t="str">
        <f t="shared" ca="1" si="345"/>
        <v/>
      </c>
      <c r="R1615" s="183">
        <v>0</v>
      </c>
    </row>
    <row r="1616" spans="9:18">
      <c r="I1616" s="190">
        <f t="shared" si="341"/>
        <v>0</v>
      </c>
      <c r="J1616" s="191" t="str">
        <f t="shared" ca="1" si="346"/>
        <v/>
      </c>
      <c r="K1616" s="238" t="str">
        <f ca="1">IF(K$5&lt;=TODAY(),#REF!,"")</f>
        <v/>
      </c>
      <c r="L1616" s="238" t="str">
        <f t="shared" ca="1" si="344"/>
        <v/>
      </c>
      <c r="M1616" s="181" t="str">
        <f t="shared" ca="1" si="347"/>
        <v/>
      </c>
      <c r="N1616" s="191" t="str">
        <f t="shared" ca="1" si="342"/>
        <v/>
      </c>
      <c r="O1616" s="238" t="str">
        <f ca="1">IF(O$5&lt;=TODAY(),#REF!,"")</f>
        <v/>
      </c>
      <c r="P1616" s="238" t="str">
        <f t="shared" ca="1" si="343"/>
        <v/>
      </c>
      <c r="Q1616" s="181" t="str">
        <f t="shared" ca="1" si="345"/>
        <v/>
      </c>
      <c r="R1616" s="183">
        <v>0</v>
      </c>
    </row>
    <row r="1617" spans="9:18">
      <c r="I1617" s="190">
        <f t="shared" si="341"/>
        <v>0</v>
      </c>
      <c r="J1617" s="191" t="str">
        <f t="shared" ca="1" si="346"/>
        <v/>
      </c>
      <c r="K1617" s="238" t="str">
        <f ca="1">IF(K$5&lt;=TODAY(),#REF!,"")</f>
        <v/>
      </c>
      <c r="L1617" s="238" t="str">
        <f t="shared" ca="1" si="344"/>
        <v/>
      </c>
      <c r="M1617" s="181" t="str">
        <f t="shared" ca="1" si="347"/>
        <v/>
      </c>
      <c r="N1617" s="191" t="str">
        <f t="shared" ca="1" si="342"/>
        <v/>
      </c>
      <c r="O1617" s="238" t="str">
        <f ca="1">IF(O$5&lt;=TODAY(),#REF!,"")</f>
        <v/>
      </c>
      <c r="P1617" s="238" t="str">
        <f t="shared" ca="1" si="343"/>
        <v/>
      </c>
      <c r="Q1617" s="181" t="str">
        <f t="shared" ca="1" si="345"/>
        <v/>
      </c>
      <c r="R1617" s="183">
        <v>0</v>
      </c>
    </row>
    <row r="1618" spans="9:18">
      <c r="I1618" s="190">
        <f t="shared" si="341"/>
        <v>0</v>
      </c>
      <c r="J1618" s="191" t="str">
        <f t="shared" ca="1" si="346"/>
        <v/>
      </c>
      <c r="K1618" s="238" t="str">
        <f ca="1">IF(K$5&lt;=TODAY(),#REF!,"")</f>
        <v/>
      </c>
      <c r="L1618" s="238" t="str">
        <f t="shared" ca="1" si="344"/>
        <v/>
      </c>
      <c r="M1618" s="181" t="str">
        <f t="shared" ca="1" si="347"/>
        <v/>
      </c>
      <c r="N1618" s="191" t="str">
        <f t="shared" ca="1" si="342"/>
        <v/>
      </c>
      <c r="O1618" s="238" t="str">
        <f ca="1">IF(O$5&lt;=TODAY(),#REF!,"")</f>
        <v/>
      </c>
      <c r="P1618" s="238" t="str">
        <f t="shared" ca="1" si="343"/>
        <v/>
      </c>
      <c r="Q1618" s="181" t="str">
        <f t="shared" ca="1" si="345"/>
        <v/>
      </c>
      <c r="R1618" s="183">
        <v>0</v>
      </c>
    </row>
    <row r="1619" spans="9:18">
      <c r="I1619" s="190">
        <f t="shared" si="341"/>
        <v>0</v>
      </c>
      <c r="J1619" s="191" t="str">
        <f t="shared" ca="1" si="346"/>
        <v/>
      </c>
      <c r="K1619" s="238" t="str">
        <f ca="1">IF(K$5&lt;=TODAY(),#REF!,"")</f>
        <v/>
      </c>
      <c r="L1619" s="238" t="str">
        <f t="shared" ca="1" si="344"/>
        <v/>
      </c>
      <c r="M1619" s="181" t="str">
        <f t="shared" ca="1" si="347"/>
        <v/>
      </c>
      <c r="N1619" s="191" t="str">
        <f t="shared" ca="1" si="342"/>
        <v/>
      </c>
      <c r="O1619" s="238" t="str">
        <f ca="1">IF(O$5&lt;=TODAY(),#REF!,"")</f>
        <v/>
      </c>
      <c r="P1619" s="238" t="str">
        <f t="shared" ca="1" si="343"/>
        <v/>
      </c>
      <c r="Q1619" s="181" t="str">
        <f t="shared" ca="1" si="345"/>
        <v/>
      </c>
      <c r="R1619" s="183">
        <v>0</v>
      </c>
    </row>
    <row r="1620" spans="9:18">
      <c r="I1620" s="190">
        <f t="shared" si="341"/>
        <v>0</v>
      </c>
      <c r="J1620" s="191" t="str">
        <f t="shared" ca="1" si="346"/>
        <v/>
      </c>
      <c r="K1620" s="238" t="str">
        <f ca="1">IF(K$5&lt;=TODAY(),#REF!,"")</f>
        <v/>
      </c>
      <c r="L1620" s="238" t="str">
        <f t="shared" ca="1" si="344"/>
        <v/>
      </c>
      <c r="M1620" s="181" t="str">
        <f t="shared" ca="1" si="347"/>
        <v/>
      </c>
      <c r="N1620" s="191" t="str">
        <f t="shared" ca="1" si="342"/>
        <v/>
      </c>
      <c r="O1620" s="238" t="str">
        <f ca="1">IF(O$5&lt;=TODAY(),#REF!,"")</f>
        <v/>
      </c>
      <c r="P1620" s="238" t="str">
        <f t="shared" ca="1" si="343"/>
        <v/>
      </c>
      <c r="Q1620" s="181" t="str">
        <f t="shared" ca="1" si="345"/>
        <v/>
      </c>
      <c r="R1620" s="183">
        <v>0</v>
      </c>
    </row>
    <row r="1621" spans="9:18">
      <c r="I1621" s="190">
        <f t="shared" si="341"/>
        <v>0</v>
      </c>
      <c r="J1621" s="191" t="str">
        <f t="shared" ca="1" si="346"/>
        <v/>
      </c>
      <c r="K1621" s="238" t="str">
        <f ca="1">IF(K$5&lt;=TODAY(),#REF!,"")</f>
        <v/>
      </c>
      <c r="L1621" s="238" t="str">
        <f t="shared" ca="1" si="344"/>
        <v/>
      </c>
      <c r="M1621" s="181" t="str">
        <f t="shared" ca="1" si="347"/>
        <v/>
      </c>
      <c r="N1621" s="191" t="str">
        <f t="shared" ca="1" si="342"/>
        <v/>
      </c>
      <c r="O1621" s="238" t="str">
        <f ca="1">IF(O$5&lt;=TODAY(),#REF!,"")</f>
        <v/>
      </c>
      <c r="P1621" s="238" t="str">
        <f t="shared" ca="1" si="343"/>
        <v/>
      </c>
      <c r="Q1621" s="181" t="str">
        <f t="shared" ca="1" si="345"/>
        <v/>
      </c>
      <c r="R1621" s="183">
        <v>0</v>
      </c>
    </row>
    <row r="1622" spans="9:18">
      <c r="I1622" s="190">
        <f t="shared" si="341"/>
        <v>0</v>
      </c>
      <c r="J1622" s="191" t="str">
        <f t="shared" ca="1" si="346"/>
        <v/>
      </c>
      <c r="K1622" s="238" t="str">
        <f ca="1">IF(K$5&lt;=TODAY(),#REF!,"")</f>
        <v/>
      </c>
      <c r="L1622" s="238" t="str">
        <f t="shared" ca="1" si="344"/>
        <v/>
      </c>
      <c r="M1622" s="181" t="str">
        <f t="shared" ca="1" si="347"/>
        <v/>
      </c>
      <c r="N1622" s="191" t="str">
        <f t="shared" ca="1" si="342"/>
        <v/>
      </c>
      <c r="O1622" s="238" t="str">
        <f ca="1">IF(O$5&lt;=TODAY(),#REF!,"")</f>
        <v/>
      </c>
      <c r="P1622" s="238" t="str">
        <f t="shared" ref="P1622:P1641" ca="1" si="348">IF(P$5&lt;=TODAY(),O1622,"")</f>
        <v/>
      </c>
      <c r="Q1622" s="181" t="str">
        <f t="shared" ca="1" si="345"/>
        <v/>
      </c>
      <c r="R1622" s="183">
        <v>0</v>
      </c>
    </row>
    <row r="1623" spans="9:18">
      <c r="I1623" s="190">
        <f t="shared" si="341"/>
        <v>0</v>
      </c>
      <c r="J1623" s="191" t="str">
        <f t="shared" ca="1" si="346"/>
        <v/>
      </c>
      <c r="K1623" s="238" t="str">
        <f ca="1">IF(K$5&lt;=TODAY(),#REF!,"")</f>
        <v/>
      </c>
      <c r="L1623" s="238" t="str">
        <f t="shared" ca="1" si="344"/>
        <v/>
      </c>
      <c r="M1623" s="181" t="str">
        <f t="shared" ca="1" si="347"/>
        <v/>
      </c>
      <c r="N1623" s="191" t="str">
        <f t="shared" ca="1" si="342"/>
        <v/>
      </c>
      <c r="O1623" s="238" t="str">
        <f ca="1">IF(O$5&lt;=TODAY(),#REF!,"")</f>
        <v/>
      </c>
      <c r="P1623" s="238" t="str">
        <f t="shared" ca="1" si="348"/>
        <v/>
      </c>
      <c r="Q1623" s="181" t="str">
        <f t="shared" ca="1" si="345"/>
        <v/>
      </c>
      <c r="R1623" s="183">
        <v>0</v>
      </c>
    </row>
    <row r="1624" spans="9:18">
      <c r="I1624" s="190">
        <f t="shared" si="341"/>
        <v>0</v>
      </c>
      <c r="J1624" s="191" t="str">
        <f t="shared" ca="1" si="346"/>
        <v/>
      </c>
      <c r="K1624" s="238" t="str">
        <f ca="1">IF(K$5&lt;=TODAY(),#REF!,"")</f>
        <v/>
      </c>
      <c r="L1624" s="238" t="str">
        <f t="shared" ref="L1624:L1643" ca="1" si="349">IF(L$5&lt;=TODAY(),K1624,"")</f>
        <v/>
      </c>
      <c r="M1624" s="181" t="str">
        <f t="shared" ca="1" si="347"/>
        <v/>
      </c>
      <c r="N1624" s="191" t="str">
        <f t="shared" ca="1" si="342"/>
        <v/>
      </c>
      <c r="O1624" s="238" t="str">
        <f ca="1">IF(O$5&lt;=TODAY(),#REF!,"")</f>
        <v/>
      </c>
      <c r="P1624" s="238" t="str">
        <f t="shared" ca="1" si="348"/>
        <v/>
      </c>
      <c r="Q1624" s="181" t="str">
        <f t="shared" ref="Q1624:Q1643" ca="1" si="350">IF(Q$5&lt;=TODAY(),P1624,"")</f>
        <v/>
      </c>
      <c r="R1624" s="183">
        <v>0</v>
      </c>
    </row>
    <row r="1625" spans="9:18">
      <c r="I1625" s="190">
        <f t="shared" si="341"/>
        <v>0</v>
      </c>
      <c r="J1625" s="191" t="str">
        <f t="shared" ca="1" si="346"/>
        <v/>
      </c>
      <c r="K1625" s="238" t="str">
        <f ca="1">IF(K$5&lt;=TODAY(),#REF!,"")</f>
        <v/>
      </c>
      <c r="L1625" s="238" t="str">
        <f t="shared" ca="1" si="349"/>
        <v/>
      </c>
      <c r="M1625" s="181" t="str">
        <f t="shared" ca="1" si="347"/>
        <v/>
      </c>
      <c r="N1625" s="191" t="str">
        <f t="shared" ca="1" si="342"/>
        <v/>
      </c>
      <c r="O1625" s="238" t="str">
        <f ca="1">IF(O$5&lt;=TODAY(),#REF!,"")</f>
        <v/>
      </c>
      <c r="P1625" s="238" t="str">
        <f t="shared" ca="1" si="348"/>
        <v/>
      </c>
      <c r="Q1625" s="181" t="str">
        <f t="shared" ca="1" si="350"/>
        <v/>
      </c>
      <c r="R1625" s="183">
        <v>0</v>
      </c>
    </row>
    <row r="1626" spans="9:18">
      <c r="I1626" s="190">
        <f t="shared" si="341"/>
        <v>0</v>
      </c>
      <c r="J1626" s="191" t="str">
        <f t="shared" ca="1" si="346"/>
        <v/>
      </c>
      <c r="K1626" s="238" t="str">
        <f ca="1">IF(K$5&lt;=TODAY(),#REF!,"")</f>
        <v/>
      </c>
      <c r="L1626" s="238" t="str">
        <f t="shared" ca="1" si="349"/>
        <v/>
      </c>
      <c r="M1626" s="181" t="str">
        <f t="shared" ca="1" si="347"/>
        <v/>
      </c>
      <c r="N1626" s="191" t="str">
        <f t="shared" ca="1" si="342"/>
        <v/>
      </c>
      <c r="O1626" s="238" t="str">
        <f ca="1">IF(O$5&lt;=TODAY(),#REF!,"")</f>
        <v/>
      </c>
      <c r="P1626" s="238" t="str">
        <f t="shared" ca="1" si="348"/>
        <v/>
      </c>
      <c r="Q1626" s="181" t="str">
        <f t="shared" ca="1" si="350"/>
        <v/>
      </c>
      <c r="R1626" s="183">
        <v>0</v>
      </c>
    </row>
    <row r="1627" spans="9:18">
      <c r="I1627" s="190">
        <f t="shared" si="341"/>
        <v>0</v>
      </c>
      <c r="J1627" s="191" t="str">
        <f t="shared" ca="1" si="346"/>
        <v/>
      </c>
      <c r="K1627" s="238" t="str">
        <f ca="1">IF(K$5&lt;=TODAY(),#REF!,"")</f>
        <v/>
      </c>
      <c r="L1627" s="238" t="str">
        <f t="shared" ca="1" si="349"/>
        <v/>
      </c>
      <c r="M1627" s="181" t="str">
        <f t="shared" ca="1" si="347"/>
        <v/>
      </c>
      <c r="N1627" s="191" t="str">
        <f t="shared" ca="1" si="342"/>
        <v/>
      </c>
      <c r="O1627" s="238" t="str">
        <f ca="1">IF(O$5&lt;=TODAY(),#REF!,"")</f>
        <v/>
      </c>
      <c r="P1627" s="238" t="str">
        <f t="shared" ca="1" si="348"/>
        <v/>
      </c>
      <c r="Q1627" s="181" t="str">
        <f t="shared" ca="1" si="350"/>
        <v/>
      </c>
      <c r="R1627" s="183">
        <v>0</v>
      </c>
    </row>
    <row r="1628" spans="9:18">
      <c r="I1628" s="190">
        <f t="shared" si="341"/>
        <v>0</v>
      </c>
      <c r="J1628" s="191" t="str">
        <f t="shared" ca="1" si="346"/>
        <v/>
      </c>
      <c r="K1628" s="238" t="str">
        <f ca="1">IF(K$5&lt;=TODAY(),#REF!,"")</f>
        <v/>
      </c>
      <c r="L1628" s="238" t="str">
        <f t="shared" ca="1" si="349"/>
        <v/>
      </c>
      <c r="M1628" s="181" t="str">
        <f t="shared" ca="1" si="347"/>
        <v/>
      </c>
      <c r="N1628" s="191" t="str">
        <f t="shared" ca="1" si="342"/>
        <v/>
      </c>
      <c r="O1628" s="238" t="str">
        <f ca="1">IF(O$5&lt;=TODAY(),#REF!,"")</f>
        <v/>
      </c>
      <c r="P1628" s="238" t="str">
        <f t="shared" ca="1" si="348"/>
        <v/>
      </c>
      <c r="Q1628" s="181" t="str">
        <f t="shared" ca="1" si="350"/>
        <v/>
      </c>
      <c r="R1628" s="183">
        <v>0</v>
      </c>
    </row>
    <row r="1629" spans="9:18">
      <c r="I1629" s="190">
        <f t="shared" si="341"/>
        <v>0</v>
      </c>
      <c r="J1629" s="191" t="str">
        <f t="shared" ca="1" si="346"/>
        <v/>
      </c>
      <c r="K1629" s="238" t="str">
        <f ca="1">IF(K$5&lt;=TODAY(),#REF!,"")</f>
        <v/>
      </c>
      <c r="L1629" s="238" t="str">
        <f t="shared" ca="1" si="349"/>
        <v/>
      </c>
      <c r="M1629" s="181" t="str">
        <f t="shared" ca="1" si="347"/>
        <v/>
      </c>
      <c r="N1629" s="191" t="str">
        <f t="shared" ca="1" si="342"/>
        <v/>
      </c>
      <c r="O1629" s="238" t="str">
        <f ca="1">IF(O$5&lt;=TODAY(),#REF!,"")</f>
        <v/>
      </c>
      <c r="P1629" s="238" t="str">
        <f t="shared" ca="1" si="348"/>
        <v/>
      </c>
      <c r="Q1629" s="181" t="str">
        <f t="shared" ca="1" si="350"/>
        <v/>
      </c>
      <c r="R1629" s="183">
        <v>0</v>
      </c>
    </row>
    <row r="1630" spans="9:18">
      <c r="I1630" s="190">
        <f t="shared" si="341"/>
        <v>0</v>
      </c>
      <c r="J1630" s="191" t="str">
        <f t="shared" ca="1" si="346"/>
        <v/>
      </c>
      <c r="K1630" s="238" t="str">
        <f ca="1">IF(K$5&lt;=TODAY(),#REF!,"")</f>
        <v/>
      </c>
      <c r="L1630" s="238" t="str">
        <f t="shared" ca="1" si="349"/>
        <v/>
      </c>
      <c r="M1630" s="181" t="str">
        <f t="shared" ca="1" si="347"/>
        <v/>
      </c>
      <c r="N1630" s="191" t="str">
        <f t="shared" ca="1" si="342"/>
        <v/>
      </c>
      <c r="O1630" s="238" t="str">
        <f ca="1">IF(O$5&lt;=TODAY(),#REF!,"")</f>
        <v/>
      </c>
      <c r="P1630" s="238" t="str">
        <f t="shared" ca="1" si="348"/>
        <v/>
      </c>
      <c r="Q1630" s="181" t="str">
        <f t="shared" ca="1" si="350"/>
        <v/>
      </c>
      <c r="R1630" s="183">
        <v>0</v>
      </c>
    </row>
    <row r="1631" spans="9:18">
      <c r="I1631" s="190">
        <f t="shared" si="341"/>
        <v>0</v>
      </c>
      <c r="J1631" s="191" t="str">
        <f t="shared" ca="1" si="346"/>
        <v/>
      </c>
      <c r="K1631" s="238" t="str">
        <f ca="1">IF(K$5&lt;=TODAY(),#REF!,"")</f>
        <v/>
      </c>
      <c r="L1631" s="238" t="str">
        <f t="shared" ca="1" si="349"/>
        <v/>
      </c>
      <c r="M1631" s="181" t="str">
        <f t="shared" ca="1" si="347"/>
        <v/>
      </c>
      <c r="N1631" s="191" t="str">
        <f t="shared" ca="1" si="342"/>
        <v/>
      </c>
      <c r="O1631" s="238" t="str">
        <f ca="1">IF(O$5&lt;=TODAY(),#REF!,"")</f>
        <v/>
      </c>
      <c r="P1631" s="238" t="str">
        <f t="shared" ca="1" si="348"/>
        <v/>
      </c>
      <c r="Q1631" s="181" t="str">
        <f t="shared" ca="1" si="350"/>
        <v/>
      </c>
      <c r="R1631" s="183">
        <v>0</v>
      </c>
    </row>
    <row r="1632" spans="9:18">
      <c r="I1632" s="190">
        <f t="shared" si="341"/>
        <v>0</v>
      </c>
      <c r="J1632" s="191" t="str">
        <f t="shared" ca="1" si="346"/>
        <v/>
      </c>
      <c r="K1632" s="238" t="str">
        <f ca="1">IF(K$5&lt;=TODAY(),#REF!,"")</f>
        <v/>
      </c>
      <c r="L1632" s="238" t="str">
        <f t="shared" ca="1" si="349"/>
        <v/>
      </c>
      <c r="M1632" s="181" t="str">
        <f t="shared" ca="1" si="347"/>
        <v/>
      </c>
      <c r="N1632" s="191" t="str">
        <f t="shared" ca="1" si="342"/>
        <v/>
      </c>
      <c r="O1632" s="238" t="str">
        <f ca="1">IF(O$5&lt;=TODAY(),#REF!,"")</f>
        <v/>
      </c>
      <c r="P1632" s="238" t="str">
        <f t="shared" ca="1" si="348"/>
        <v/>
      </c>
      <c r="Q1632" s="181" t="str">
        <f t="shared" ca="1" si="350"/>
        <v/>
      </c>
      <c r="R1632" s="183">
        <v>0</v>
      </c>
    </row>
    <row r="1633" spans="9:18">
      <c r="I1633" s="190">
        <f t="shared" si="341"/>
        <v>0</v>
      </c>
      <c r="J1633" s="191" t="str">
        <f t="shared" ca="1" si="346"/>
        <v/>
      </c>
      <c r="K1633" s="238" t="str">
        <f ca="1">IF(K$5&lt;=TODAY(),#REF!,"")</f>
        <v/>
      </c>
      <c r="L1633" s="238" t="str">
        <f t="shared" ca="1" si="349"/>
        <v/>
      </c>
      <c r="M1633" s="181" t="str">
        <f t="shared" ca="1" si="347"/>
        <v/>
      </c>
      <c r="N1633" s="191" t="str">
        <f t="shared" ca="1" si="342"/>
        <v/>
      </c>
      <c r="O1633" s="238" t="str">
        <f ca="1">IF(O$5&lt;=TODAY(),#REF!,"")</f>
        <v/>
      </c>
      <c r="P1633" s="238" t="str">
        <f t="shared" ca="1" si="348"/>
        <v/>
      </c>
      <c r="Q1633" s="181" t="str">
        <f t="shared" ca="1" si="350"/>
        <v/>
      </c>
      <c r="R1633" s="183">
        <v>0</v>
      </c>
    </row>
    <row r="1634" spans="9:18">
      <c r="I1634" s="190">
        <f t="shared" si="341"/>
        <v>0</v>
      </c>
      <c r="J1634" s="191" t="str">
        <f t="shared" ca="1" si="346"/>
        <v/>
      </c>
      <c r="K1634" s="238" t="str">
        <f ca="1">IF(K$5&lt;=TODAY(),#REF!,"")</f>
        <v/>
      </c>
      <c r="L1634" s="238" t="str">
        <f t="shared" ca="1" si="349"/>
        <v/>
      </c>
      <c r="M1634" s="181" t="str">
        <f t="shared" ca="1" si="347"/>
        <v/>
      </c>
      <c r="N1634" s="191" t="str">
        <f t="shared" ca="1" si="342"/>
        <v/>
      </c>
      <c r="O1634" s="238" t="str">
        <f ca="1">IF(O$5&lt;=TODAY(),#REF!,"")</f>
        <v/>
      </c>
      <c r="P1634" s="238" t="str">
        <f t="shared" ca="1" si="348"/>
        <v/>
      </c>
      <c r="Q1634" s="181" t="str">
        <f t="shared" ca="1" si="350"/>
        <v/>
      </c>
      <c r="R1634" s="183">
        <v>0</v>
      </c>
    </row>
    <row r="1635" spans="9:18">
      <c r="I1635" s="190">
        <f t="shared" si="341"/>
        <v>0</v>
      </c>
      <c r="J1635" s="191" t="str">
        <f t="shared" ca="1" si="346"/>
        <v/>
      </c>
      <c r="K1635" s="238" t="str">
        <f ca="1">IF(K$5&lt;=TODAY(),#REF!,"")</f>
        <v/>
      </c>
      <c r="L1635" s="238" t="str">
        <f t="shared" ca="1" si="349"/>
        <v/>
      </c>
      <c r="M1635" s="181" t="str">
        <f t="shared" ca="1" si="347"/>
        <v/>
      </c>
      <c r="N1635" s="191" t="str">
        <f t="shared" ca="1" si="342"/>
        <v/>
      </c>
      <c r="O1635" s="238" t="str">
        <f ca="1">IF(O$5&lt;=TODAY(),#REF!,"")</f>
        <v/>
      </c>
      <c r="P1635" s="238" t="str">
        <f t="shared" ca="1" si="348"/>
        <v/>
      </c>
      <c r="Q1635" s="181" t="str">
        <f t="shared" ca="1" si="350"/>
        <v/>
      </c>
      <c r="R1635" s="183">
        <v>0</v>
      </c>
    </row>
    <row r="1636" spans="9:18">
      <c r="I1636" s="190">
        <f t="shared" si="341"/>
        <v>0</v>
      </c>
      <c r="J1636" s="191" t="str">
        <f t="shared" ca="1" si="346"/>
        <v/>
      </c>
      <c r="K1636" s="238" t="str">
        <f ca="1">IF(K$5&lt;=TODAY(),#REF!,"")</f>
        <v/>
      </c>
      <c r="L1636" s="238" t="str">
        <f t="shared" ca="1" si="349"/>
        <v/>
      </c>
      <c r="M1636" s="181" t="str">
        <f t="shared" ca="1" si="347"/>
        <v/>
      </c>
      <c r="N1636" s="191" t="str">
        <f t="shared" ca="1" si="342"/>
        <v/>
      </c>
      <c r="O1636" s="238" t="str">
        <f ca="1">IF(O$5&lt;=TODAY(),#REF!,"")</f>
        <v/>
      </c>
      <c r="P1636" s="238" t="str">
        <f t="shared" ca="1" si="348"/>
        <v/>
      </c>
      <c r="Q1636" s="181" t="str">
        <f t="shared" ca="1" si="350"/>
        <v/>
      </c>
      <c r="R1636" s="183">
        <v>0</v>
      </c>
    </row>
    <row r="1637" spans="9:18">
      <c r="I1637" s="190">
        <f t="shared" si="341"/>
        <v>0</v>
      </c>
      <c r="J1637" s="191" t="str">
        <f t="shared" ca="1" si="346"/>
        <v/>
      </c>
      <c r="K1637" s="238" t="str">
        <f ca="1">IF(K$5&lt;=TODAY(),#REF!,"")</f>
        <v/>
      </c>
      <c r="L1637" s="238" t="str">
        <f t="shared" ca="1" si="349"/>
        <v/>
      </c>
      <c r="M1637" s="181" t="str">
        <f t="shared" ca="1" si="347"/>
        <v/>
      </c>
      <c r="N1637" s="191" t="str">
        <f t="shared" ca="1" si="342"/>
        <v/>
      </c>
      <c r="O1637" s="238" t="str">
        <f ca="1">IF(O$5&lt;=TODAY(),#REF!,"")</f>
        <v/>
      </c>
      <c r="P1637" s="238" t="str">
        <f t="shared" ca="1" si="348"/>
        <v/>
      </c>
      <c r="Q1637" s="181" t="str">
        <f t="shared" ca="1" si="350"/>
        <v/>
      </c>
      <c r="R1637" s="183">
        <v>0</v>
      </c>
    </row>
    <row r="1638" spans="9:18">
      <c r="I1638" s="190">
        <f t="shared" si="341"/>
        <v>0</v>
      </c>
      <c r="J1638" s="191" t="str">
        <f t="shared" ca="1" si="346"/>
        <v/>
      </c>
      <c r="K1638" s="238" t="str">
        <f ca="1">IF(K$5&lt;=TODAY(),#REF!,"")</f>
        <v/>
      </c>
      <c r="L1638" s="238" t="str">
        <f t="shared" ca="1" si="349"/>
        <v/>
      </c>
      <c r="M1638" s="181" t="str">
        <f t="shared" ca="1" si="347"/>
        <v/>
      </c>
      <c r="N1638" s="191" t="str">
        <f t="shared" ca="1" si="342"/>
        <v/>
      </c>
      <c r="O1638" s="238" t="str">
        <f ca="1">IF(O$5&lt;=TODAY(),#REF!,"")</f>
        <v/>
      </c>
      <c r="P1638" s="238" t="str">
        <f t="shared" ca="1" si="348"/>
        <v/>
      </c>
      <c r="Q1638" s="181" t="str">
        <f t="shared" ca="1" si="350"/>
        <v/>
      </c>
      <c r="R1638" s="183">
        <v>0</v>
      </c>
    </row>
    <row r="1639" spans="9:18">
      <c r="I1639" s="190">
        <f t="shared" si="341"/>
        <v>0</v>
      </c>
      <c r="J1639" s="191" t="str">
        <f t="shared" ca="1" si="346"/>
        <v/>
      </c>
      <c r="K1639" s="238" t="str">
        <f ca="1">IF(K$5&lt;=TODAY(),#REF!,"")</f>
        <v/>
      </c>
      <c r="L1639" s="238" t="str">
        <f t="shared" ca="1" si="349"/>
        <v/>
      </c>
      <c r="M1639" s="181" t="str">
        <f t="shared" ca="1" si="347"/>
        <v/>
      </c>
      <c r="N1639" s="191" t="str">
        <f t="shared" ca="1" si="342"/>
        <v/>
      </c>
      <c r="O1639" s="238" t="str">
        <f ca="1">IF(O$5&lt;=TODAY(),#REF!,"")</f>
        <v/>
      </c>
      <c r="P1639" s="238" t="str">
        <f t="shared" ca="1" si="348"/>
        <v/>
      </c>
      <c r="Q1639" s="181" t="str">
        <f t="shared" ca="1" si="350"/>
        <v/>
      </c>
      <c r="R1639" s="183">
        <v>0</v>
      </c>
    </row>
    <row r="1640" spans="9:18">
      <c r="I1640" s="190">
        <f t="shared" si="341"/>
        <v>0</v>
      </c>
      <c r="J1640" s="191" t="str">
        <f t="shared" ca="1" si="346"/>
        <v/>
      </c>
      <c r="K1640" s="238" t="str">
        <f ca="1">IF(K$5&lt;=TODAY(),#REF!,"")</f>
        <v/>
      </c>
      <c r="L1640" s="238" t="str">
        <f t="shared" ca="1" si="349"/>
        <v/>
      </c>
      <c r="M1640" s="181" t="str">
        <f t="shared" ca="1" si="347"/>
        <v/>
      </c>
      <c r="N1640" s="191" t="str">
        <f t="shared" ca="1" si="342"/>
        <v/>
      </c>
      <c r="O1640" s="238" t="str">
        <f ca="1">IF(O$5&lt;=TODAY(),#REF!,"")</f>
        <v/>
      </c>
      <c r="P1640" s="238" t="str">
        <f t="shared" ca="1" si="348"/>
        <v/>
      </c>
      <c r="Q1640" s="181" t="str">
        <f t="shared" ca="1" si="350"/>
        <v/>
      </c>
      <c r="R1640" s="183">
        <v>0</v>
      </c>
    </row>
    <row r="1641" spans="9:18">
      <c r="I1641" s="190">
        <f t="shared" si="341"/>
        <v>0</v>
      </c>
      <c r="J1641" s="191" t="str">
        <f t="shared" ca="1" si="346"/>
        <v/>
      </c>
      <c r="K1641" s="238" t="str">
        <f ca="1">IF(K$5&lt;=TODAY(),#REF!,"")</f>
        <v/>
      </c>
      <c r="L1641" s="238" t="str">
        <f t="shared" ca="1" si="349"/>
        <v/>
      </c>
      <c r="M1641" s="181" t="str">
        <f t="shared" ca="1" si="347"/>
        <v/>
      </c>
      <c r="N1641" s="191" t="str">
        <f t="shared" ca="1" si="342"/>
        <v/>
      </c>
      <c r="O1641" s="238" t="str">
        <f ca="1">IF(O$5&lt;=TODAY(),#REF!,"")</f>
        <v/>
      </c>
      <c r="P1641" s="238" t="str">
        <f t="shared" ca="1" si="348"/>
        <v/>
      </c>
      <c r="Q1641" s="181" t="str">
        <f t="shared" ca="1" si="350"/>
        <v/>
      </c>
      <c r="R1641" s="183">
        <v>0</v>
      </c>
    </row>
    <row r="1642" spans="9:18">
      <c r="I1642" s="190">
        <f t="shared" si="341"/>
        <v>0</v>
      </c>
      <c r="J1642" s="191" t="str">
        <f t="shared" ca="1" si="346"/>
        <v/>
      </c>
      <c r="K1642" s="238" t="str">
        <f ca="1">IF(K$5&lt;=TODAY(),#REF!,"")</f>
        <v/>
      </c>
      <c r="L1642" s="238" t="str">
        <f t="shared" ca="1" si="349"/>
        <v/>
      </c>
      <c r="M1642" s="181" t="str">
        <f t="shared" ca="1" si="347"/>
        <v/>
      </c>
      <c r="N1642" s="191" t="str">
        <f t="shared" ca="1" si="342"/>
        <v/>
      </c>
      <c r="O1642" s="238" t="str">
        <f ca="1">IF(O$5&lt;=TODAY(),#REF!,"")</f>
        <v/>
      </c>
      <c r="P1642" s="238" t="str">
        <f t="shared" ref="P1642:P1661" ca="1" si="351">IF(P$5&lt;=TODAY(),O1642,"")</f>
        <v/>
      </c>
      <c r="Q1642" s="181" t="str">
        <f t="shared" ca="1" si="350"/>
        <v/>
      </c>
      <c r="R1642" s="183">
        <v>0</v>
      </c>
    </row>
    <row r="1643" spans="9:18">
      <c r="I1643" s="190">
        <f t="shared" si="341"/>
        <v>0</v>
      </c>
      <c r="J1643" s="191" t="str">
        <f t="shared" ca="1" si="346"/>
        <v/>
      </c>
      <c r="K1643" s="238" t="str">
        <f ca="1">IF(K$5&lt;=TODAY(),#REF!,"")</f>
        <v/>
      </c>
      <c r="L1643" s="238" t="str">
        <f t="shared" ca="1" si="349"/>
        <v/>
      </c>
      <c r="M1643" s="181" t="str">
        <f t="shared" ca="1" si="347"/>
        <v/>
      </c>
      <c r="N1643" s="191" t="str">
        <f t="shared" ca="1" si="342"/>
        <v/>
      </c>
      <c r="O1643" s="238" t="str">
        <f ca="1">IF(O$5&lt;=TODAY(),#REF!,"")</f>
        <v/>
      </c>
      <c r="P1643" s="238" t="str">
        <f t="shared" ca="1" si="351"/>
        <v/>
      </c>
      <c r="Q1643" s="181" t="str">
        <f t="shared" ca="1" si="350"/>
        <v/>
      </c>
      <c r="R1643" s="183">
        <v>0</v>
      </c>
    </row>
    <row r="1644" spans="9:18">
      <c r="I1644" s="190">
        <f t="shared" si="341"/>
        <v>0</v>
      </c>
      <c r="J1644" s="191" t="str">
        <f t="shared" ca="1" si="346"/>
        <v/>
      </c>
      <c r="K1644" s="238" t="str">
        <f ca="1">IF(K$5&lt;=TODAY(),#REF!,"")</f>
        <v/>
      </c>
      <c r="L1644" s="238" t="str">
        <f t="shared" ref="L1644:L1663" ca="1" si="352">IF(L$5&lt;=TODAY(),K1644,"")</f>
        <v/>
      </c>
      <c r="M1644" s="181" t="str">
        <f t="shared" ca="1" si="347"/>
        <v/>
      </c>
      <c r="N1644" s="191" t="str">
        <f t="shared" ca="1" si="342"/>
        <v/>
      </c>
      <c r="O1644" s="238" t="str">
        <f ca="1">IF(O$5&lt;=TODAY(),#REF!,"")</f>
        <v/>
      </c>
      <c r="P1644" s="238" t="str">
        <f t="shared" ca="1" si="351"/>
        <v/>
      </c>
      <c r="Q1644" s="181" t="str">
        <f t="shared" ref="Q1644:Q1663" ca="1" si="353">IF(Q$5&lt;=TODAY(),P1644,"")</f>
        <v/>
      </c>
      <c r="R1644" s="183">
        <v>0</v>
      </c>
    </row>
    <row r="1645" spans="9:18">
      <c r="I1645" s="190">
        <f t="shared" si="341"/>
        <v>0</v>
      </c>
      <c r="J1645" s="191" t="str">
        <f t="shared" ca="1" si="346"/>
        <v/>
      </c>
      <c r="K1645" s="238" t="str">
        <f ca="1">IF(K$5&lt;=TODAY(),#REF!,"")</f>
        <v/>
      </c>
      <c r="L1645" s="238" t="str">
        <f t="shared" ca="1" si="352"/>
        <v/>
      </c>
      <c r="M1645" s="181" t="str">
        <f t="shared" ca="1" si="347"/>
        <v/>
      </c>
      <c r="N1645" s="191" t="str">
        <f t="shared" ca="1" si="342"/>
        <v/>
      </c>
      <c r="O1645" s="238" t="str">
        <f ca="1">IF(O$5&lt;=TODAY(),#REF!,"")</f>
        <v/>
      </c>
      <c r="P1645" s="238" t="str">
        <f t="shared" ca="1" si="351"/>
        <v/>
      </c>
      <c r="Q1645" s="181" t="str">
        <f t="shared" ca="1" si="353"/>
        <v/>
      </c>
      <c r="R1645" s="183">
        <v>0</v>
      </c>
    </row>
    <row r="1646" spans="9:18">
      <c r="I1646" s="190">
        <f t="shared" si="341"/>
        <v>0</v>
      </c>
      <c r="J1646" s="191" t="str">
        <f t="shared" ca="1" si="346"/>
        <v/>
      </c>
      <c r="K1646" s="238" t="str">
        <f ca="1">IF(K$5&lt;=TODAY(),#REF!,"")</f>
        <v/>
      </c>
      <c r="L1646" s="238" t="str">
        <f t="shared" ca="1" si="352"/>
        <v/>
      </c>
      <c r="M1646" s="181" t="str">
        <f t="shared" ca="1" si="347"/>
        <v/>
      </c>
      <c r="N1646" s="191" t="str">
        <f t="shared" ca="1" si="342"/>
        <v/>
      </c>
      <c r="O1646" s="238" t="str">
        <f ca="1">IF(O$5&lt;=TODAY(),#REF!,"")</f>
        <v/>
      </c>
      <c r="P1646" s="238" t="str">
        <f t="shared" ca="1" si="351"/>
        <v/>
      </c>
      <c r="Q1646" s="181" t="str">
        <f t="shared" ca="1" si="353"/>
        <v/>
      </c>
      <c r="R1646" s="183">
        <v>0</v>
      </c>
    </row>
    <row r="1647" spans="9:18">
      <c r="I1647" s="190">
        <f t="shared" si="341"/>
        <v>0</v>
      </c>
      <c r="J1647" s="191" t="str">
        <f t="shared" ca="1" si="346"/>
        <v/>
      </c>
      <c r="K1647" s="238" t="str">
        <f ca="1">IF(K$5&lt;=TODAY(),#REF!,"")</f>
        <v/>
      </c>
      <c r="L1647" s="238" t="str">
        <f t="shared" ca="1" si="352"/>
        <v/>
      </c>
      <c r="M1647" s="181" t="str">
        <f t="shared" ca="1" si="347"/>
        <v/>
      </c>
      <c r="N1647" s="191" t="str">
        <f t="shared" ca="1" si="342"/>
        <v/>
      </c>
      <c r="O1647" s="238" t="str">
        <f ca="1">IF(O$5&lt;=TODAY(),#REF!,"")</f>
        <v/>
      </c>
      <c r="P1647" s="238" t="str">
        <f t="shared" ca="1" si="351"/>
        <v/>
      </c>
      <c r="Q1647" s="181" t="str">
        <f t="shared" ca="1" si="353"/>
        <v/>
      </c>
      <c r="R1647" s="183">
        <v>0</v>
      </c>
    </row>
    <row r="1648" spans="9:18">
      <c r="I1648" s="190">
        <f t="shared" si="341"/>
        <v>0</v>
      </c>
      <c r="J1648" s="191" t="str">
        <f t="shared" ca="1" si="346"/>
        <v/>
      </c>
      <c r="K1648" s="238" t="str">
        <f ca="1">IF(K$5&lt;=TODAY(),#REF!,"")</f>
        <v/>
      </c>
      <c r="L1648" s="238" t="str">
        <f t="shared" ca="1" si="352"/>
        <v/>
      </c>
      <c r="M1648" s="181" t="str">
        <f t="shared" ca="1" si="347"/>
        <v/>
      </c>
      <c r="N1648" s="191" t="str">
        <f t="shared" ca="1" si="342"/>
        <v/>
      </c>
      <c r="O1648" s="238" t="str">
        <f ca="1">IF(O$5&lt;=TODAY(),#REF!,"")</f>
        <v/>
      </c>
      <c r="P1648" s="238" t="str">
        <f t="shared" ca="1" si="351"/>
        <v/>
      </c>
      <c r="Q1648" s="181" t="str">
        <f t="shared" ca="1" si="353"/>
        <v/>
      </c>
      <c r="R1648" s="183">
        <v>0</v>
      </c>
    </row>
    <row r="1649" spans="9:18">
      <c r="I1649" s="190">
        <f t="shared" si="341"/>
        <v>0</v>
      </c>
      <c r="J1649" s="191" t="str">
        <f t="shared" ca="1" si="346"/>
        <v/>
      </c>
      <c r="K1649" s="238" t="str">
        <f ca="1">IF(K$5&lt;=TODAY(),#REF!,"")</f>
        <v/>
      </c>
      <c r="L1649" s="238" t="str">
        <f t="shared" ca="1" si="352"/>
        <v/>
      </c>
      <c r="M1649" s="181" t="str">
        <f t="shared" ca="1" si="347"/>
        <v/>
      </c>
      <c r="N1649" s="191" t="str">
        <f t="shared" ca="1" si="342"/>
        <v/>
      </c>
      <c r="O1649" s="238" t="str">
        <f ca="1">IF(O$5&lt;=TODAY(),#REF!,"")</f>
        <v/>
      </c>
      <c r="P1649" s="238" t="str">
        <f t="shared" ca="1" si="351"/>
        <v/>
      </c>
      <c r="Q1649" s="181" t="str">
        <f t="shared" ca="1" si="353"/>
        <v/>
      </c>
      <c r="R1649" s="183">
        <v>0</v>
      </c>
    </row>
    <row r="1650" spans="9:18">
      <c r="I1650" s="190">
        <f t="shared" si="341"/>
        <v>0</v>
      </c>
      <c r="J1650" s="191" t="str">
        <f t="shared" ca="1" si="346"/>
        <v/>
      </c>
      <c r="K1650" s="238" t="str">
        <f ca="1">IF(K$5&lt;=TODAY(),#REF!,"")</f>
        <v/>
      </c>
      <c r="L1650" s="238" t="str">
        <f t="shared" ca="1" si="352"/>
        <v/>
      </c>
      <c r="M1650" s="181" t="str">
        <f t="shared" ca="1" si="347"/>
        <v/>
      </c>
      <c r="N1650" s="191" t="str">
        <f t="shared" ca="1" si="342"/>
        <v/>
      </c>
      <c r="O1650" s="238" t="str">
        <f ca="1">IF(O$5&lt;=TODAY(),#REF!,"")</f>
        <v/>
      </c>
      <c r="P1650" s="238" t="str">
        <f t="shared" ca="1" si="351"/>
        <v/>
      </c>
      <c r="Q1650" s="181" t="str">
        <f t="shared" ca="1" si="353"/>
        <v/>
      </c>
      <c r="R1650" s="183">
        <v>0</v>
      </c>
    </row>
    <row r="1651" spans="9:18">
      <c r="I1651" s="190">
        <f t="shared" si="341"/>
        <v>0</v>
      </c>
      <c r="J1651" s="191" t="str">
        <f t="shared" ca="1" si="346"/>
        <v/>
      </c>
      <c r="K1651" s="238" t="str">
        <f ca="1">IF(K$5&lt;=TODAY(),#REF!,"")</f>
        <v/>
      </c>
      <c r="L1651" s="238" t="str">
        <f t="shared" ca="1" si="352"/>
        <v/>
      </c>
      <c r="M1651" s="181" t="str">
        <f t="shared" ca="1" si="347"/>
        <v/>
      </c>
      <c r="N1651" s="191" t="str">
        <f t="shared" ca="1" si="342"/>
        <v/>
      </c>
      <c r="O1651" s="238" t="str">
        <f ca="1">IF(O$5&lt;=TODAY(),#REF!,"")</f>
        <v/>
      </c>
      <c r="P1651" s="238" t="str">
        <f t="shared" ca="1" si="351"/>
        <v/>
      </c>
      <c r="Q1651" s="181" t="str">
        <f t="shared" ca="1" si="353"/>
        <v/>
      </c>
      <c r="R1651" s="183">
        <v>0</v>
      </c>
    </row>
    <row r="1652" spans="9:18">
      <c r="I1652" s="190">
        <f t="shared" si="341"/>
        <v>0</v>
      </c>
      <c r="J1652" s="191" t="str">
        <f t="shared" ca="1" si="346"/>
        <v/>
      </c>
      <c r="K1652" s="238" t="str">
        <f ca="1">IF(K$5&lt;=TODAY(),#REF!,"")</f>
        <v/>
      </c>
      <c r="L1652" s="238" t="str">
        <f t="shared" ca="1" si="352"/>
        <v/>
      </c>
      <c r="M1652" s="181" t="str">
        <f t="shared" ca="1" si="347"/>
        <v/>
      </c>
      <c r="N1652" s="191" t="str">
        <f t="shared" ca="1" si="342"/>
        <v/>
      </c>
      <c r="O1652" s="238" t="str">
        <f ca="1">IF(O$5&lt;=TODAY(),#REF!,"")</f>
        <v/>
      </c>
      <c r="P1652" s="238" t="str">
        <f t="shared" ca="1" si="351"/>
        <v/>
      </c>
      <c r="Q1652" s="181" t="str">
        <f t="shared" ca="1" si="353"/>
        <v/>
      </c>
      <c r="R1652" s="183">
        <v>0</v>
      </c>
    </row>
    <row r="1653" spans="9:18">
      <c r="I1653" s="190">
        <f t="shared" si="341"/>
        <v>0</v>
      </c>
      <c r="J1653" s="191" t="str">
        <f t="shared" ca="1" si="346"/>
        <v/>
      </c>
      <c r="K1653" s="238" t="str">
        <f ca="1">IF(K$5&lt;=TODAY(),#REF!,"")</f>
        <v/>
      </c>
      <c r="L1653" s="238" t="str">
        <f t="shared" ca="1" si="352"/>
        <v/>
      </c>
      <c r="M1653" s="181" t="str">
        <f t="shared" ca="1" si="347"/>
        <v/>
      </c>
      <c r="N1653" s="191" t="str">
        <f t="shared" ca="1" si="342"/>
        <v/>
      </c>
      <c r="O1653" s="238" t="str">
        <f ca="1">IF(O$5&lt;=TODAY(),#REF!,"")</f>
        <v/>
      </c>
      <c r="P1653" s="238" t="str">
        <f t="shared" ca="1" si="351"/>
        <v/>
      </c>
      <c r="Q1653" s="181" t="str">
        <f t="shared" ca="1" si="353"/>
        <v/>
      </c>
      <c r="R1653" s="183">
        <v>0</v>
      </c>
    </row>
    <row r="1654" spans="9:18">
      <c r="I1654" s="190">
        <f t="shared" si="341"/>
        <v>0</v>
      </c>
      <c r="J1654" s="191" t="str">
        <f t="shared" ca="1" si="346"/>
        <v/>
      </c>
      <c r="K1654" s="238" t="str">
        <f ca="1">IF(K$5&lt;=TODAY(),#REF!,"")</f>
        <v/>
      </c>
      <c r="L1654" s="238" t="str">
        <f t="shared" ca="1" si="352"/>
        <v/>
      </c>
      <c r="M1654" s="181" t="str">
        <f t="shared" ca="1" si="347"/>
        <v/>
      </c>
      <c r="N1654" s="191" t="str">
        <f t="shared" ca="1" si="342"/>
        <v/>
      </c>
      <c r="O1654" s="238" t="str">
        <f ca="1">IF(O$5&lt;=TODAY(),#REF!,"")</f>
        <v/>
      </c>
      <c r="P1654" s="238" t="str">
        <f t="shared" ca="1" si="351"/>
        <v/>
      </c>
      <c r="Q1654" s="181" t="str">
        <f t="shared" ca="1" si="353"/>
        <v/>
      </c>
      <c r="R1654" s="183">
        <v>0</v>
      </c>
    </row>
    <row r="1655" spans="9:18">
      <c r="I1655" s="190">
        <f t="shared" ref="I1655:I1718" si="354">H1655</f>
        <v>0</v>
      </c>
      <c r="J1655" s="191" t="str">
        <f t="shared" ca="1" si="346"/>
        <v/>
      </c>
      <c r="K1655" s="238" t="str">
        <f ca="1">IF(K$5&lt;=TODAY(),#REF!,"")</f>
        <v/>
      </c>
      <c r="L1655" s="238" t="str">
        <f t="shared" ca="1" si="352"/>
        <v/>
      </c>
      <c r="M1655" s="181" t="str">
        <f t="shared" ca="1" si="347"/>
        <v/>
      </c>
      <c r="N1655" s="191" t="str">
        <f t="shared" ca="1" si="342"/>
        <v/>
      </c>
      <c r="O1655" s="238" t="str">
        <f ca="1">IF(O$5&lt;=TODAY(),#REF!,"")</f>
        <v/>
      </c>
      <c r="P1655" s="238" t="str">
        <f t="shared" ca="1" si="351"/>
        <v/>
      </c>
      <c r="Q1655" s="181" t="str">
        <f t="shared" ca="1" si="353"/>
        <v/>
      </c>
      <c r="R1655" s="183">
        <v>0</v>
      </c>
    </row>
    <row r="1656" spans="9:18">
      <c r="I1656" s="190">
        <f t="shared" si="354"/>
        <v>0</v>
      </c>
      <c r="J1656" s="191" t="str">
        <f t="shared" ca="1" si="346"/>
        <v/>
      </c>
      <c r="K1656" s="238" t="str">
        <f ca="1">IF(K$5&lt;=TODAY(),#REF!,"")</f>
        <v/>
      </c>
      <c r="L1656" s="238" t="str">
        <f t="shared" ca="1" si="352"/>
        <v/>
      </c>
      <c r="M1656" s="181" t="str">
        <f t="shared" ca="1" si="347"/>
        <v/>
      </c>
      <c r="N1656" s="191" t="str">
        <f t="shared" ca="1" si="342"/>
        <v/>
      </c>
      <c r="O1656" s="238" t="str">
        <f ca="1">IF(O$5&lt;=TODAY(),#REF!,"")</f>
        <v/>
      </c>
      <c r="P1656" s="238" t="str">
        <f t="shared" ca="1" si="351"/>
        <v/>
      </c>
      <c r="Q1656" s="181" t="str">
        <f t="shared" ca="1" si="353"/>
        <v/>
      </c>
      <c r="R1656" s="183">
        <v>0</v>
      </c>
    </row>
    <row r="1657" spans="9:18">
      <c r="I1657" s="190">
        <f t="shared" si="354"/>
        <v>0</v>
      </c>
      <c r="J1657" s="191" t="str">
        <f t="shared" ca="1" si="346"/>
        <v/>
      </c>
      <c r="K1657" s="238" t="str">
        <f ca="1">IF(K$5&lt;=TODAY(),#REF!,"")</f>
        <v/>
      </c>
      <c r="L1657" s="238" t="str">
        <f t="shared" ca="1" si="352"/>
        <v/>
      </c>
      <c r="M1657" s="181" t="str">
        <f t="shared" ca="1" si="347"/>
        <v/>
      </c>
      <c r="N1657" s="191" t="str">
        <f t="shared" ca="1" si="342"/>
        <v/>
      </c>
      <c r="O1657" s="238" t="str">
        <f ca="1">IF(O$5&lt;=TODAY(),#REF!,"")</f>
        <v/>
      </c>
      <c r="P1657" s="238" t="str">
        <f t="shared" ca="1" si="351"/>
        <v/>
      </c>
      <c r="Q1657" s="181" t="str">
        <f t="shared" ca="1" si="353"/>
        <v/>
      </c>
      <c r="R1657" s="183">
        <v>0</v>
      </c>
    </row>
    <row r="1658" spans="9:18">
      <c r="I1658" s="190">
        <f t="shared" si="354"/>
        <v>0</v>
      </c>
      <c r="J1658" s="191" t="str">
        <f t="shared" ca="1" si="346"/>
        <v/>
      </c>
      <c r="K1658" s="238" t="str">
        <f ca="1">IF(K$5&lt;=TODAY(),#REF!,"")</f>
        <v/>
      </c>
      <c r="L1658" s="238" t="str">
        <f t="shared" ca="1" si="352"/>
        <v/>
      </c>
      <c r="M1658" s="181" t="str">
        <f t="shared" ca="1" si="347"/>
        <v/>
      </c>
      <c r="N1658" s="191" t="str">
        <f t="shared" ca="1" si="342"/>
        <v/>
      </c>
      <c r="O1658" s="238" t="str">
        <f ca="1">IF(O$5&lt;=TODAY(),#REF!,"")</f>
        <v/>
      </c>
      <c r="P1658" s="238" t="str">
        <f t="shared" ca="1" si="351"/>
        <v/>
      </c>
      <c r="Q1658" s="181" t="str">
        <f t="shared" ca="1" si="353"/>
        <v/>
      </c>
      <c r="R1658" s="183">
        <v>0</v>
      </c>
    </row>
    <row r="1659" spans="9:18">
      <c r="I1659" s="190">
        <f t="shared" si="354"/>
        <v>0</v>
      </c>
      <c r="J1659" s="191" t="str">
        <f t="shared" ca="1" si="346"/>
        <v/>
      </c>
      <c r="K1659" s="238" t="str">
        <f ca="1">IF(K$5&lt;=TODAY(),#REF!,"")</f>
        <v/>
      </c>
      <c r="L1659" s="238" t="str">
        <f t="shared" ca="1" si="352"/>
        <v/>
      </c>
      <c r="M1659" s="181" t="str">
        <f t="shared" ca="1" si="347"/>
        <v/>
      </c>
      <c r="N1659" s="191" t="str">
        <f t="shared" ca="1" si="342"/>
        <v/>
      </c>
      <c r="O1659" s="238" t="str">
        <f ca="1">IF(O$5&lt;=TODAY(),#REF!,"")</f>
        <v/>
      </c>
      <c r="P1659" s="238" t="str">
        <f t="shared" ca="1" si="351"/>
        <v/>
      </c>
      <c r="Q1659" s="181" t="str">
        <f t="shared" ca="1" si="353"/>
        <v/>
      </c>
      <c r="R1659" s="183">
        <v>0</v>
      </c>
    </row>
    <row r="1660" spans="9:18">
      <c r="I1660" s="190">
        <f t="shared" si="354"/>
        <v>0</v>
      </c>
      <c r="J1660" s="191" t="str">
        <f t="shared" ca="1" si="346"/>
        <v/>
      </c>
      <c r="K1660" s="238" t="str">
        <f ca="1">IF(K$5&lt;=TODAY(),#REF!,"")</f>
        <v/>
      </c>
      <c r="L1660" s="238" t="str">
        <f t="shared" ca="1" si="352"/>
        <v/>
      </c>
      <c r="M1660" s="181" t="str">
        <f t="shared" ca="1" si="347"/>
        <v/>
      </c>
      <c r="N1660" s="191" t="str">
        <f t="shared" ca="1" si="342"/>
        <v/>
      </c>
      <c r="O1660" s="238" t="str">
        <f ca="1">IF(O$5&lt;=TODAY(),#REF!,"")</f>
        <v/>
      </c>
      <c r="P1660" s="238" t="str">
        <f t="shared" ca="1" si="351"/>
        <v/>
      </c>
      <c r="Q1660" s="181" t="str">
        <f t="shared" ca="1" si="353"/>
        <v/>
      </c>
      <c r="R1660" s="183">
        <v>0</v>
      </c>
    </row>
    <row r="1661" spans="9:18">
      <c r="I1661" s="190">
        <f t="shared" si="354"/>
        <v>0</v>
      </c>
      <c r="J1661" s="191" t="str">
        <f t="shared" ca="1" si="346"/>
        <v/>
      </c>
      <c r="K1661" s="238" t="str">
        <f ca="1">IF(K$5&lt;=TODAY(),#REF!,"")</f>
        <v/>
      </c>
      <c r="L1661" s="238" t="str">
        <f t="shared" ca="1" si="352"/>
        <v/>
      </c>
      <c r="M1661" s="181" t="str">
        <f t="shared" ca="1" si="347"/>
        <v/>
      </c>
      <c r="N1661" s="191" t="str">
        <f t="shared" ca="1" si="342"/>
        <v/>
      </c>
      <c r="O1661" s="238" t="str">
        <f ca="1">IF(O$5&lt;=TODAY(),#REF!,"")</f>
        <v/>
      </c>
      <c r="P1661" s="238" t="str">
        <f t="shared" ca="1" si="351"/>
        <v/>
      </c>
      <c r="Q1661" s="181" t="str">
        <f t="shared" ca="1" si="353"/>
        <v/>
      </c>
      <c r="R1661" s="183">
        <v>0</v>
      </c>
    </row>
    <row r="1662" spans="9:18">
      <c r="I1662" s="190">
        <f t="shared" si="354"/>
        <v>0</v>
      </c>
      <c r="J1662" s="191" t="str">
        <f t="shared" ca="1" si="346"/>
        <v/>
      </c>
      <c r="K1662" s="238" t="str">
        <f ca="1">IF(K$5&lt;=TODAY(),#REF!,"")</f>
        <v/>
      </c>
      <c r="L1662" s="238" t="str">
        <f t="shared" ca="1" si="352"/>
        <v/>
      </c>
      <c r="M1662" s="181" t="str">
        <f t="shared" ca="1" si="347"/>
        <v/>
      </c>
      <c r="N1662" s="191" t="str">
        <f t="shared" ca="1" si="342"/>
        <v/>
      </c>
      <c r="O1662" s="238" t="str">
        <f ca="1">IF(O$5&lt;=TODAY(),#REF!,"")</f>
        <v/>
      </c>
      <c r="P1662" s="238" t="str">
        <f t="shared" ref="P1662:P1681" ca="1" si="355">IF(P$5&lt;=TODAY(),O1662,"")</f>
        <v/>
      </c>
      <c r="Q1662" s="181" t="str">
        <f t="shared" ca="1" si="353"/>
        <v/>
      </c>
      <c r="R1662" s="183">
        <v>0</v>
      </c>
    </row>
    <row r="1663" spans="9:18">
      <c r="I1663" s="190">
        <f t="shared" si="354"/>
        <v>0</v>
      </c>
      <c r="J1663" s="191" t="str">
        <f t="shared" ca="1" si="346"/>
        <v/>
      </c>
      <c r="K1663" s="238" t="str">
        <f ca="1">IF(K$5&lt;=TODAY(),#REF!,"")</f>
        <v/>
      </c>
      <c r="L1663" s="238" t="str">
        <f t="shared" ca="1" si="352"/>
        <v/>
      </c>
      <c r="M1663" s="181" t="str">
        <f t="shared" ca="1" si="347"/>
        <v/>
      </c>
      <c r="N1663" s="191" t="str">
        <f t="shared" ca="1" si="342"/>
        <v/>
      </c>
      <c r="O1663" s="238" t="str">
        <f ca="1">IF(O$5&lt;=TODAY(),#REF!,"")</f>
        <v/>
      </c>
      <c r="P1663" s="238" t="str">
        <f t="shared" ca="1" si="355"/>
        <v/>
      </c>
      <c r="Q1663" s="181" t="str">
        <f t="shared" ca="1" si="353"/>
        <v/>
      </c>
      <c r="R1663" s="183">
        <v>0</v>
      </c>
    </row>
    <row r="1664" spans="9:18">
      <c r="I1664" s="190">
        <f t="shared" si="354"/>
        <v>0</v>
      </c>
      <c r="J1664" s="191" t="str">
        <f t="shared" ca="1" si="346"/>
        <v/>
      </c>
      <c r="K1664" s="238" t="str">
        <f ca="1">IF(K$5&lt;=TODAY(),#REF!,"")</f>
        <v/>
      </c>
      <c r="L1664" s="238" t="str">
        <f t="shared" ref="L1664:L1683" ca="1" si="356">IF(L$5&lt;=TODAY(),K1664,"")</f>
        <v/>
      </c>
      <c r="M1664" s="181" t="str">
        <f t="shared" ca="1" si="347"/>
        <v/>
      </c>
      <c r="N1664" s="191" t="str">
        <f t="shared" ca="1" si="342"/>
        <v/>
      </c>
      <c r="O1664" s="238" t="str">
        <f ca="1">IF(O$5&lt;=TODAY(),#REF!,"")</f>
        <v/>
      </c>
      <c r="P1664" s="238" t="str">
        <f t="shared" ca="1" si="355"/>
        <v/>
      </c>
      <c r="Q1664" s="181" t="str">
        <f t="shared" ref="Q1664:Q1683" ca="1" si="357">IF(Q$5&lt;=TODAY(),P1664,"")</f>
        <v/>
      </c>
      <c r="R1664" s="183">
        <v>0</v>
      </c>
    </row>
    <row r="1665" spans="9:18">
      <c r="I1665" s="190">
        <f t="shared" si="354"/>
        <v>0</v>
      </c>
      <c r="J1665" s="191" t="str">
        <f t="shared" ca="1" si="346"/>
        <v/>
      </c>
      <c r="K1665" s="238" t="str">
        <f ca="1">IF(K$5&lt;=TODAY(),#REF!,"")</f>
        <v/>
      </c>
      <c r="L1665" s="238" t="str">
        <f t="shared" ca="1" si="356"/>
        <v/>
      </c>
      <c r="M1665" s="181" t="str">
        <f t="shared" ca="1" si="347"/>
        <v/>
      </c>
      <c r="N1665" s="191" t="str">
        <f t="shared" ref="N1665:N1728" ca="1" si="358">IF(N$5&lt;=TODAY(),M1665,"")</f>
        <v/>
      </c>
      <c r="O1665" s="238" t="str">
        <f ca="1">IF(O$5&lt;=TODAY(),#REF!,"")</f>
        <v/>
      </c>
      <c r="P1665" s="238" t="str">
        <f t="shared" ca="1" si="355"/>
        <v/>
      </c>
      <c r="Q1665" s="181" t="str">
        <f t="shared" ca="1" si="357"/>
        <v/>
      </c>
      <c r="R1665" s="183">
        <v>0</v>
      </c>
    </row>
    <row r="1666" spans="9:18">
      <c r="I1666" s="190">
        <f t="shared" si="354"/>
        <v>0</v>
      </c>
      <c r="J1666" s="191" t="str">
        <f t="shared" ca="1" si="346"/>
        <v/>
      </c>
      <c r="K1666" s="238" t="str">
        <f ca="1">IF(K$5&lt;=TODAY(),#REF!,"")</f>
        <v/>
      </c>
      <c r="L1666" s="238" t="str">
        <f t="shared" ca="1" si="356"/>
        <v/>
      </c>
      <c r="M1666" s="181" t="str">
        <f t="shared" ca="1" si="347"/>
        <v/>
      </c>
      <c r="N1666" s="191" t="str">
        <f t="shared" ca="1" si="358"/>
        <v/>
      </c>
      <c r="O1666" s="238" t="str">
        <f ca="1">IF(O$5&lt;=TODAY(),#REF!,"")</f>
        <v/>
      </c>
      <c r="P1666" s="238" t="str">
        <f t="shared" ca="1" si="355"/>
        <v/>
      </c>
      <c r="Q1666" s="181" t="str">
        <f t="shared" ca="1" si="357"/>
        <v/>
      </c>
      <c r="R1666" s="183">
        <v>0</v>
      </c>
    </row>
    <row r="1667" spans="9:18">
      <c r="I1667" s="190">
        <f t="shared" si="354"/>
        <v>0</v>
      </c>
      <c r="J1667" s="191" t="str">
        <f t="shared" ca="1" si="346"/>
        <v/>
      </c>
      <c r="K1667" s="238" t="str">
        <f ca="1">IF(K$5&lt;=TODAY(),#REF!,"")</f>
        <v/>
      </c>
      <c r="L1667" s="238" t="str">
        <f t="shared" ca="1" si="356"/>
        <v/>
      </c>
      <c r="M1667" s="181" t="str">
        <f t="shared" ca="1" si="347"/>
        <v/>
      </c>
      <c r="N1667" s="191" t="str">
        <f t="shared" ca="1" si="358"/>
        <v/>
      </c>
      <c r="O1667" s="238" t="str">
        <f ca="1">IF(O$5&lt;=TODAY(),#REF!,"")</f>
        <v/>
      </c>
      <c r="P1667" s="238" t="str">
        <f t="shared" ca="1" si="355"/>
        <v/>
      </c>
      <c r="Q1667" s="181" t="str">
        <f t="shared" ca="1" si="357"/>
        <v/>
      </c>
      <c r="R1667" s="183">
        <v>0</v>
      </c>
    </row>
    <row r="1668" spans="9:18">
      <c r="I1668" s="190">
        <f t="shared" si="354"/>
        <v>0</v>
      </c>
      <c r="J1668" s="191" t="str">
        <f t="shared" ca="1" si="346"/>
        <v/>
      </c>
      <c r="K1668" s="238" t="str">
        <f ca="1">IF(K$5&lt;=TODAY(),#REF!,"")</f>
        <v/>
      </c>
      <c r="L1668" s="238" t="str">
        <f t="shared" ca="1" si="356"/>
        <v/>
      </c>
      <c r="M1668" s="181" t="str">
        <f t="shared" ca="1" si="347"/>
        <v/>
      </c>
      <c r="N1668" s="191" t="str">
        <f t="shared" ca="1" si="358"/>
        <v/>
      </c>
      <c r="O1668" s="238" t="str">
        <f ca="1">IF(O$5&lt;=TODAY(),#REF!,"")</f>
        <v/>
      </c>
      <c r="P1668" s="238" t="str">
        <f t="shared" ca="1" si="355"/>
        <v/>
      </c>
      <c r="Q1668" s="181" t="str">
        <f t="shared" ca="1" si="357"/>
        <v/>
      </c>
      <c r="R1668" s="183">
        <v>0</v>
      </c>
    </row>
    <row r="1669" spans="9:18">
      <c r="I1669" s="190">
        <f t="shared" si="354"/>
        <v>0</v>
      </c>
      <c r="J1669" s="191" t="str">
        <f t="shared" ref="J1669:J1730" ca="1" si="359">IF(J$5&lt;=TODAY(),I1669,"")</f>
        <v/>
      </c>
      <c r="K1669" s="238" t="str">
        <f ca="1">IF(K$5&lt;=TODAY(),#REF!,"")</f>
        <v/>
      </c>
      <c r="L1669" s="238" t="str">
        <f t="shared" ca="1" si="356"/>
        <v/>
      </c>
      <c r="M1669" s="181" t="str">
        <f t="shared" ca="1" si="347"/>
        <v/>
      </c>
      <c r="N1669" s="191" t="str">
        <f t="shared" ca="1" si="358"/>
        <v/>
      </c>
      <c r="O1669" s="238" t="str">
        <f ca="1">IF(O$5&lt;=TODAY(),#REF!,"")</f>
        <v/>
      </c>
      <c r="P1669" s="238" t="str">
        <f t="shared" ca="1" si="355"/>
        <v/>
      </c>
      <c r="Q1669" s="181" t="str">
        <f t="shared" ca="1" si="357"/>
        <v/>
      </c>
      <c r="R1669" s="183">
        <v>0</v>
      </c>
    </row>
    <row r="1670" spans="9:18">
      <c r="I1670" s="190">
        <f t="shared" si="354"/>
        <v>0</v>
      </c>
      <c r="J1670" s="191" t="str">
        <f t="shared" ca="1" si="359"/>
        <v/>
      </c>
      <c r="K1670" s="238" t="str">
        <f ca="1">IF(K$5&lt;=TODAY(),#REF!,"")</f>
        <v/>
      </c>
      <c r="L1670" s="238" t="str">
        <f t="shared" ca="1" si="356"/>
        <v/>
      </c>
      <c r="M1670" s="181" t="str">
        <f t="shared" ca="1" si="347"/>
        <v/>
      </c>
      <c r="N1670" s="191" t="str">
        <f t="shared" ca="1" si="358"/>
        <v/>
      </c>
      <c r="O1670" s="238" t="str">
        <f ca="1">IF(O$5&lt;=TODAY(),#REF!,"")</f>
        <v/>
      </c>
      <c r="P1670" s="238" t="str">
        <f t="shared" ca="1" si="355"/>
        <v/>
      </c>
      <c r="Q1670" s="181" t="str">
        <f t="shared" ca="1" si="357"/>
        <v/>
      </c>
      <c r="R1670" s="183">
        <v>0</v>
      </c>
    </row>
    <row r="1671" spans="9:18">
      <c r="I1671" s="190">
        <f t="shared" si="354"/>
        <v>0</v>
      </c>
      <c r="J1671" s="191" t="str">
        <f t="shared" ca="1" si="359"/>
        <v/>
      </c>
      <c r="K1671" s="238" t="str">
        <f ca="1">IF(K$5&lt;=TODAY(),#REF!,"")</f>
        <v/>
      </c>
      <c r="L1671" s="238" t="str">
        <f t="shared" ca="1" si="356"/>
        <v/>
      </c>
      <c r="M1671" s="181" t="str">
        <f t="shared" ca="1" si="347"/>
        <v/>
      </c>
      <c r="N1671" s="191" t="str">
        <f t="shared" ca="1" si="358"/>
        <v/>
      </c>
      <c r="O1671" s="238" t="str">
        <f ca="1">IF(O$5&lt;=TODAY(),#REF!,"")</f>
        <v/>
      </c>
      <c r="P1671" s="238" t="str">
        <f t="shared" ca="1" si="355"/>
        <v/>
      </c>
      <c r="Q1671" s="181" t="str">
        <f t="shared" ca="1" si="357"/>
        <v/>
      </c>
      <c r="R1671" s="183">
        <v>0</v>
      </c>
    </row>
    <row r="1672" spans="9:18">
      <c r="I1672" s="190">
        <f t="shared" si="354"/>
        <v>0</v>
      </c>
      <c r="J1672" s="191" t="str">
        <f t="shared" ca="1" si="359"/>
        <v/>
      </c>
      <c r="K1672" s="238" t="str">
        <f ca="1">IF(K$5&lt;=TODAY(),#REF!,"")</f>
        <v/>
      </c>
      <c r="L1672" s="238" t="str">
        <f t="shared" ca="1" si="356"/>
        <v/>
      </c>
      <c r="M1672" s="181" t="str">
        <f t="shared" ca="1" si="347"/>
        <v/>
      </c>
      <c r="N1672" s="191" t="str">
        <f t="shared" ca="1" si="358"/>
        <v/>
      </c>
      <c r="O1672" s="238" t="str">
        <f ca="1">IF(O$5&lt;=TODAY(),#REF!,"")</f>
        <v/>
      </c>
      <c r="P1672" s="238" t="str">
        <f t="shared" ca="1" si="355"/>
        <v/>
      </c>
      <c r="Q1672" s="181" t="str">
        <f t="shared" ca="1" si="357"/>
        <v/>
      </c>
      <c r="R1672" s="183">
        <v>0</v>
      </c>
    </row>
    <row r="1673" spans="9:18">
      <c r="I1673" s="190">
        <f t="shared" si="354"/>
        <v>0</v>
      </c>
      <c r="J1673" s="191" t="str">
        <f t="shared" ca="1" si="359"/>
        <v/>
      </c>
      <c r="K1673" s="238" t="str">
        <f ca="1">IF(K$5&lt;=TODAY(),#REF!,"")</f>
        <v/>
      </c>
      <c r="L1673" s="238" t="str">
        <f t="shared" ca="1" si="356"/>
        <v/>
      </c>
      <c r="M1673" s="181" t="str">
        <f t="shared" ref="M1673:M1730" ca="1" si="360">IF(M$5&lt;=TODAY(),L1673,"")</f>
        <v/>
      </c>
      <c r="N1673" s="191" t="str">
        <f t="shared" ca="1" si="358"/>
        <v/>
      </c>
      <c r="O1673" s="238" t="str">
        <f ca="1">IF(O$5&lt;=TODAY(),#REF!,"")</f>
        <v/>
      </c>
      <c r="P1673" s="238" t="str">
        <f t="shared" ca="1" si="355"/>
        <v/>
      </c>
      <c r="Q1673" s="181" t="str">
        <f t="shared" ca="1" si="357"/>
        <v/>
      </c>
      <c r="R1673" s="183">
        <v>0</v>
      </c>
    </row>
    <row r="1674" spans="9:18">
      <c r="I1674" s="190">
        <f t="shared" si="354"/>
        <v>0</v>
      </c>
      <c r="J1674" s="191" t="str">
        <f t="shared" ca="1" si="359"/>
        <v/>
      </c>
      <c r="K1674" s="238" t="str">
        <f ca="1">IF(K$5&lt;=TODAY(),#REF!,"")</f>
        <v/>
      </c>
      <c r="L1674" s="238" t="str">
        <f t="shared" ca="1" si="356"/>
        <v/>
      </c>
      <c r="M1674" s="181" t="str">
        <f t="shared" ca="1" si="360"/>
        <v/>
      </c>
      <c r="N1674" s="191" t="str">
        <f t="shared" ca="1" si="358"/>
        <v/>
      </c>
      <c r="O1674" s="238" t="str">
        <f ca="1">IF(O$5&lt;=TODAY(),#REF!,"")</f>
        <v/>
      </c>
      <c r="P1674" s="238" t="str">
        <f t="shared" ca="1" si="355"/>
        <v/>
      </c>
      <c r="Q1674" s="181" t="str">
        <f t="shared" ca="1" si="357"/>
        <v/>
      </c>
      <c r="R1674" s="183">
        <v>0</v>
      </c>
    </row>
    <row r="1675" spans="9:18">
      <c r="I1675" s="190">
        <f t="shared" si="354"/>
        <v>0</v>
      </c>
      <c r="J1675" s="191" t="str">
        <f t="shared" ca="1" si="359"/>
        <v/>
      </c>
      <c r="K1675" s="238" t="str">
        <f ca="1">IF(K$5&lt;=TODAY(),#REF!,"")</f>
        <v/>
      </c>
      <c r="L1675" s="238" t="str">
        <f t="shared" ca="1" si="356"/>
        <v/>
      </c>
      <c r="M1675" s="181" t="str">
        <f t="shared" ca="1" si="360"/>
        <v/>
      </c>
      <c r="N1675" s="191" t="str">
        <f t="shared" ca="1" si="358"/>
        <v/>
      </c>
      <c r="O1675" s="238" t="str">
        <f ca="1">IF(O$5&lt;=TODAY(),#REF!,"")</f>
        <v/>
      </c>
      <c r="P1675" s="238" t="str">
        <f t="shared" ca="1" si="355"/>
        <v/>
      </c>
      <c r="Q1675" s="181" t="str">
        <f t="shared" ca="1" si="357"/>
        <v/>
      </c>
      <c r="R1675" s="183">
        <v>0</v>
      </c>
    </row>
    <row r="1676" spans="9:18">
      <c r="I1676" s="190">
        <f t="shared" si="354"/>
        <v>0</v>
      </c>
      <c r="J1676" s="191" t="str">
        <f t="shared" ca="1" si="359"/>
        <v/>
      </c>
      <c r="K1676" s="238" t="str">
        <f ca="1">IF(K$5&lt;=TODAY(),#REF!,"")</f>
        <v/>
      </c>
      <c r="L1676" s="238" t="str">
        <f t="shared" ca="1" si="356"/>
        <v/>
      </c>
      <c r="M1676" s="181" t="str">
        <f t="shared" ca="1" si="360"/>
        <v/>
      </c>
      <c r="N1676" s="191" t="str">
        <f t="shared" ca="1" si="358"/>
        <v/>
      </c>
      <c r="O1676" s="238" t="str">
        <f ca="1">IF(O$5&lt;=TODAY(),#REF!,"")</f>
        <v/>
      </c>
      <c r="P1676" s="238" t="str">
        <f t="shared" ca="1" si="355"/>
        <v/>
      </c>
      <c r="Q1676" s="181" t="str">
        <f t="shared" ca="1" si="357"/>
        <v/>
      </c>
      <c r="R1676" s="183">
        <v>0</v>
      </c>
    </row>
    <row r="1677" spans="9:18">
      <c r="I1677" s="190">
        <f t="shared" si="354"/>
        <v>0</v>
      </c>
      <c r="J1677" s="191" t="str">
        <f t="shared" ca="1" si="359"/>
        <v/>
      </c>
      <c r="K1677" s="238" t="str">
        <f ca="1">IF(K$5&lt;=TODAY(),#REF!,"")</f>
        <v/>
      </c>
      <c r="L1677" s="238" t="str">
        <f t="shared" ca="1" si="356"/>
        <v/>
      </c>
      <c r="M1677" s="181" t="str">
        <f t="shared" ca="1" si="360"/>
        <v/>
      </c>
      <c r="N1677" s="191" t="str">
        <f t="shared" ca="1" si="358"/>
        <v/>
      </c>
      <c r="O1677" s="238" t="str">
        <f ca="1">IF(O$5&lt;=TODAY(),#REF!,"")</f>
        <v/>
      </c>
      <c r="P1677" s="238" t="str">
        <f t="shared" ca="1" si="355"/>
        <v/>
      </c>
      <c r="Q1677" s="181" t="str">
        <f t="shared" ca="1" si="357"/>
        <v/>
      </c>
      <c r="R1677" s="183">
        <v>0</v>
      </c>
    </row>
    <row r="1678" spans="9:18">
      <c r="I1678" s="190">
        <f t="shared" si="354"/>
        <v>0</v>
      </c>
      <c r="J1678" s="191" t="str">
        <f t="shared" ca="1" si="359"/>
        <v/>
      </c>
      <c r="K1678" s="238" t="str">
        <f ca="1">IF(K$5&lt;=TODAY(),#REF!,"")</f>
        <v/>
      </c>
      <c r="L1678" s="238" t="str">
        <f t="shared" ca="1" si="356"/>
        <v/>
      </c>
      <c r="M1678" s="181" t="str">
        <f t="shared" ca="1" si="360"/>
        <v/>
      </c>
      <c r="N1678" s="191" t="str">
        <f t="shared" ca="1" si="358"/>
        <v/>
      </c>
      <c r="O1678" s="238" t="str">
        <f ca="1">IF(O$5&lt;=TODAY(),#REF!,"")</f>
        <v/>
      </c>
      <c r="P1678" s="238" t="str">
        <f t="shared" ca="1" si="355"/>
        <v/>
      </c>
      <c r="Q1678" s="181" t="str">
        <f t="shared" ca="1" si="357"/>
        <v/>
      </c>
      <c r="R1678" s="183">
        <v>0</v>
      </c>
    </row>
    <row r="1679" spans="9:18">
      <c r="I1679" s="190">
        <f t="shared" si="354"/>
        <v>0</v>
      </c>
      <c r="J1679" s="191" t="str">
        <f t="shared" ca="1" si="359"/>
        <v/>
      </c>
      <c r="K1679" s="238" t="str">
        <f ca="1">IF(K$5&lt;=TODAY(),#REF!,"")</f>
        <v/>
      </c>
      <c r="L1679" s="238" t="str">
        <f t="shared" ca="1" si="356"/>
        <v/>
      </c>
      <c r="M1679" s="181" t="str">
        <f t="shared" ca="1" si="360"/>
        <v/>
      </c>
      <c r="N1679" s="191" t="str">
        <f t="shared" ca="1" si="358"/>
        <v/>
      </c>
      <c r="O1679" s="238" t="str">
        <f ca="1">IF(O$5&lt;=TODAY(),#REF!,"")</f>
        <v/>
      </c>
      <c r="P1679" s="238" t="str">
        <f t="shared" ca="1" si="355"/>
        <v/>
      </c>
      <c r="Q1679" s="181" t="str">
        <f t="shared" ca="1" si="357"/>
        <v/>
      </c>
      <c r="R1679" s="183">
        <v>0</v>
      </c>
    </row>
    <row r="1680" spans="9:18">
      <c r="I1680" s="190">
        <f t="shared" si="354"/>
        <v>0</v>
      </c>
      <c r="J1680" s="191" t="str">
        <f t="shared" ca="1" si="359"/>
        <v/>
      </c>
      <c r="K1680" s="238" t="str">
        <f ca="1">IF(K$5&lt;=TODAY(),#REF!,"")</f>
        <v/>
      </c>
      <c r="L1680" s="238" t="str">
        <f t="shared" ca="1" si="356"/>
        <v/>
      </c>
      <c r="M1680" s="181" t="str">
        <f t="shared" ca="1" si="360"/>
        <v/>
      </c>
      <c r="N1680" s="191" t="str">
        <f t="shared" ca="1" si="358"/>
        <v/>
      </c>
      <c r="O1680" s="238" t="str">
        <f ca="1">IF(O$5&lt;=TODAY(),#REF!,"")</f>
        <v/>
      </c>
      <c r="P1680" s="238" t="str">
        <f t="shared" ca="1" si="355"/>
        <v/>
      </c>
      <c r="Q1680" s="181" t="str">
        <f t="shared" ca="1" si="357"/>
        <v/>
      </c>
      <c r="R1680" s="183">
        <v>0</v>
      </c>
    </row>
    <row r="1681" spans="9:18">
      <c r="I1681" s="190">
        <f t="shared" si="354"/>
        <v>0</v>
      </c>
      <c r="J1681" s="191" t="str">
        <f t="shared" ca="1" si="359"/>
        <v/>
      </c>
      <c r="K1681" s="238" t="str">
        <f ca="1">IF(K$5&lt;=TODAY(),#REF!,"")</f>
        <v/>
      </c>
      <c r="L1681" s="238" t="str">
        <f t="shared" ca="1" si="356"/>
        <v/>
      </c>
      <c r="M1681" s="181" t="str">
        <f t="shared" ca="1" si="360"/>
        <v/>
      </c>
      <c r="N1681" s="191" t="str">
        <f t="shared" ca="1" si="358"/>
        <v/>
      </c>
      <c r="O1681" s="238" t="str">
        <f ca="1">IF(O$5&lt;=TODAY(),#REF!,"")</f>
        <v/>
      </c>
      <c r="P1681" s="238" t="str">
        <f t="shared" ca="1" si="355"/>
        <v/>
      </c>
      <c r="Q1681" s="181" t="str">
        <f t="shared" ca="1" si="357"/>
        <v/>
      </c>
      <c r="R1681" s="183">
        <v>0</v>
      </c>
    </row>
    <row r="1682" spans="9:18">
      <c r="I1682" s="190">
        <f t="shared" si="354"/>
        <v>0</v>
      </c>
      <c r="J1682" s="191" t="str">
        <f t="shared" ca="1" si="359"/>
        <v/>
      </c>
      <c r="K1682" s="238" t="str">
        <f ca="1">IF(K$5&lt;=TODAY(),#REF!,"")</f>
        <v/>
      </c>
      <c r="L1682" s="238" t="str">
        <f t="shared" ca="1" si="356"/>
        <v/>
      </c>
      <c r="M1682" s="181" t="str">
        <f t="shared" ca="1" si="360"/>
        <v/>
      </c>
      <c r="N1682" s="191" t="str">
        <f t="shared" ca="1" si="358"/>
        <v/>
      </c>
      <c r="O1682" s="238" t="str">
        <f ca="1">IF(O$5&lt;=TODAY(),#REF!,"")</f>
        <v/>
      </c>
      <c r="P1682" s="238" t="str">
        <f t="shared" ref="P1682:P1701" ca="1" si="361">IF(P$5&lt;=TODAY(),O1682,"")</f>
        <v/>
      </c>
      <c r="Q1682" s="181" t="str">
        <f t="shared" ca="1" si="357"/>
        <v/>
      </c>
      <c r="R1682" s="183">
        <v>0</v>
      </c>
    </row>
    <row r="1683" spans="9:18">
      <c r="I1683" s="190">
        <f t="shared" si="354"/>
        <v>0</v>
      </c>
      <c r="J1683" s="191" t="str">
        <f t="shared" ca="1" si="359"/>
        <v/>
      </c>
      <c r="K1683" s="238" t="str">
        <f ca="1">IF(K$5&lt;=TODAY(),#REF!,"")</f>
        <v/>
      </c>
      <c r="L1683" s="238" t="str">
        <f t="shared" ca="1" si="356"/>
        <v/>
      </c>
      <c r="M1683" s="181" t="str">
        <f t="shared" ca="1" si="360"/>
        <v/>
      </c>
      <c r="N1683" s="191" t="str">
        <f t="shared" ca="1" si="358"/>
        <v/>
      </c>
      <c r="O1683" s="238" t="str">
        <f ca="1">IF(O$5&lt;=TODAY(),#REF!,"")</f>
        <v/>
      </c>
      <c r="P1683" s="238" t="str">
        <f t="shared" ca="1" si="361"/>
        <v/>
      </c>
      <c r="Q1683" s="181" t="str">
        <f t="shared" ca="1" si="357"/>
        <v/>
      </c>
      <c r="R1683" s="183">
        <v>0</v>
      </c>
    </row>
    <row r="1684" spans="9:18">
      <c r="I1684" s="190">
        <f t="shared" si="354"/>
        <v>0</v>
      </c>
      <c r="J1684" s="191" t="str">
        <f t="shared" ca="1" si="359"/>
        <v/>
      </c>
      <c r="K1684" s="238" t="str">
        <f ca="1">IF(K$5&lt;=TODAY(),#REF!,"")</f>
        <v/>
      </c>
      <c r="L1684" s="238" t="str">
        <f t="shared" ref="L1684:L1703" ca="1" si="362">IF(L$5&lt;=TODAY(),K1684,"")</f>
        <v/>
      </c>
      <c r="M1684" s="181" t="str">
        <f t="shared" ca="1" si="360"/>
        <v/>
      </c>
      <c r="N1684" s="191" t="str">
        <f t="shared" ca="1" si="358"/>
        <v/>
      </c>
      <c r="O1684" s="238" t="str">
        <f ca="1">IF(O$5&lt;=TODAY(),#REF!,"")</f>
        <v/>
      </c>
      <c r="P1684" s="238" t="str">
        <f t="shared" ca="1" si="361"/>
        <v/>
      </c>
      <c r="Q1684" s="181" t="str">
        <f t="shared" ref="Q1684:Q1703" ca="1" si="363">IF(Q$5&lt;=TODAY(),P1684,"")</f>
        <v/>
      </c>
      <c r="R1684" s="183">
        <v>0</v>
      </c>
    </row>
    <row r="1685" spans="9:18">
      <c r="I1685" s="190">
        <f t="shared" si="354"/>
        <v>0</v>
      </c>
      <c r="J1685" s="191" t="str">
        <f t="shared" ca="1" si="359"/>
        <v/>
      </c>
      <c r="K1685" s="238" t="str">
        <f ca="1">IF(K$5&lt;=TODAY(),#REF!,"")</f>
        <v/>
      </c>
      <c r="L1685" s="238" t="str">
        <f t="shared" ca="1" si="362"/>
        <v/>
      </c>
      <c r="M1685" s="181" t="str">
        <f t="shared" ca="1" si="360"/>
        <v/>
      </c>
      <c r="N1685" s="191" t="str">
        <f t="shared" ca="1" si="358"/>
        <v/>
      </c>
      <c r="O1685" s="238" t="str">
        <f ca="1">IF(O$5&lt;=TODAY(),#REF!,"")</f>
        <v/>
      </c>
      <c r="P1685" s="238" t="str">
        <f t="shared" ca="1" si="361"/>
        <v/>
      </c>
      <c r="Q1685" s="181" t="str">
        <f t="shared" ca="1" si="363"/>
        <v/>
      </c>
      <c r="R1685" s="183">
        <v>0</v>
      </c>
    </row>
    <row r="1686" spans="9:18">
      <c r="I1686" s="190">
        <f t="shared" si="354"/>
        <v>0</v>
      </c>
      <c r="J1686" s="191" t="str">
        <f t="shared" ca="1" si="359"/>
        <v/>
      </c>
      <c r="K1686" s="238" t="str">
        <f ca="1">IF(K$5&lt;=TODAY(),#REF!,"")</f>
        <v/>
      </c>
      <c r="L1686" s="238" t="str">
        <f t="shared" ca="1" si="362"/>
        <v/>
      </c>
      <c r="M1686" s="181" t="str">
        <f t="shared" ca="1" si="360"/>
        <v/>
      </c>
      <c r="N1686" s="191" t="str">
        <f t="shared" ca="1" si="358"/>
        <v/>
      </c>
      <c r="O1686" s="238" t="str">
        <f ca="1">IF(O$5&lt;=TODAY(),#REF!,"")</f>
        <v/>
      </c>
      <c r="P1686" s="238" t="str">
        <f t="shared" ca="1" si="361"/>
        <v/>
      </c>
      <c r="Q1686" s="181" t="str">
        <f t="shared" ca="1" si="363"/>
        <v/>
      </c>
      <c r="R1686" s="183">
        <v>0</v>
      </c>
    </row>
    <row r="1687" spans="9:18">
      <c r="I1687" s="190">
        <f t="shared" si="354"/>
        <v>0</v>
      </c>
      <c r="J1687" s="191" t="str">
        <f t="shared" ca="1" si="359"/>
        <v/>
      </c>
      <c r="K1687" s="238" t="str">
        <f ca="1">IF(K$5&lt;=TODAY(),#REF!,"")</f>
        <v/>
      </c>
      <c r="L1687" s="238" t="str">
        <f t="shared" ca="1" si="362"/>
        <v/>
      </c>
      <c r="M1687" s="181" t="str">
        <f t="shared" ca="1" si="360"/>
        <v/>
      </c>
      <c r="N1687" s="191" t="str">
        <f t="shared" ca="1" si="358"/>
        <v/>
      </c>
      <c r="O1687" s="238" t="str">
        <f ca="1">IF(O$5&lt;=TODAY(),#REF!,"")</f>
        <v/>
      </c>
      <c r="P1687" s="238" t="str">
        <f t="shared" ca="1" si="361"/>
        <v/>
      </c>
      <c r="Q1687" s="181" t="str">
        <f t="shared" ca="1" si="363"/>
        <v/>
      </c>
      <c r="R1687" s="183">
        <v>0</v>
      </c>
    </row>
    <row r="1688" spans="9:18">
      <c r="I1688" s="190">
        <f t="shared" si="354"/>
        <v>0</v>
      </c>
      <c r="J1688" s="191" t="str">
        <f t="shared" ca="1" si="359"/>
        <v/>
      </c>
      <c r="K1688" s="238" t="str">
        <f ca="1">IF(K$5&lt;=TODAY(),#REF!,"")</f>
        <v/>
      </c>
      <c r="L1688" s="238" t="str">
        <f t="shared" ca="1" si="362"/>
        <v/>
      </c>
      <c r="M1688" s="181" t="str">
        <f t="shared" ca="1" si="360"/>
        <v/>
      </c>
      <c r="N1688" s="191" t="str">
        <f t="shared" ca="1" si="358"/>
        <v/>
      </c>
      <c r="O1688" s="238" t="str">
        <f ca="1">IF(O$5&lt;=TODAY(),#REF!,"")</f>
        <v/>
      </c>
      <c r="P1688" s="238" t="str">
        <f t="shared" ca="1" si="361"/>
        <v/>
      </c>
      <c r="Q1688" s="181" t="str">
        <f t="shared" ca="1" si="363"/>
        <v/>
      </c>
      <c r="R1688" s="183">
        <v>0</v>
      </c>
    </row>
    <row r="1689" spans="9:18">
      <c r="I1689" s="190">
        <f t="shared" si="354"/>
        <v>0</v>
      </c>
      <c r="J1689" s="191" t="str">
        <f t="shared" ca="1" si="359"/>
        <v/>
      </c>
      <c r="K1689" s="238" t="str">
        <f ca="1">IF(K$5&lt;=TODAY(),#REF!,"")</f>
        <v/>
      </c>
      <c r="L1689" s="238" t="str">
        <f t="shared" ca="1" si="362"/>
        <v/>
      </c>
      <c r="M1689" s="181" t="str">
        <f t="shared" ca="1" si="360"/>
        <v/>
      </c>
      <c r="N1689" s="191" t="str">
        <f t="shared" ca="1" si="358"/>
        <v/>
      </c>
      <c r="O1689" s="238" t="str">
        <f ca="1">IF(O$5&lt;=TODAY(),#REF!,"")</f>
        <v/>
      </c>
      <c r="P1689" s="238" t="str">
        <f t="shared" ca="1" si="361"/>
        <v/>
      </c>
      <c r="Q1689" s="181" t="str">
        <f t="shared" ca="1" si="363"/>
        <v/>
      </c>
      <c r="R1689" s="183">
        <v>0</v>
      </c>
    </row>
    <row r="1690" spans="9:18">
      <c r="I1690" s="190">
        <f t="shared" si="354"/>
        <v>0</v>
      </c>
      <c r="J1690" s="191" t="str">
        <f t="shared" ca="1" si="359"/>
        <v/>
      </c>
      <c r="K1690" s="238" t="str">
        <f ca="1">IF(K$5&lt;=TODAY(),#REF!,"")</f>
        <v/>
      </c>
      <c r="L1690" s="238" t="str">
        <f t="shared" ca="1" si="362"/>
        <v/>
      </c>
      <c r="M1690" s="181" t="str">
        <f t="shared" ca="1" si="360"/>
        <v/>
      </c>
      <c r="N1690" s="191" t="str">
        <f t="shared" ca="1" si="358"/>
        <v/>
      </c>
      <c r="O1690" s="238" t="str">
        <f ca="1">IF(O$5&lt;=TODAY(),#REF!,"")</f>
        <v/>
      </c>
      <c r="P1690" s="238" t="str">
        <f t="shared" ca="1" si="361"/>
        <v/>
      </c>
      <c r="Q1690" s="181" t="str">
        <f t="shared" ca="1" si="363"/>
        <v/>
      </c>
      <c r="R1690" s="183">
        <v>0</v>
      </c>
    </row>
    <row r="1691" spans="9:18">
      <c r="I1691" s="190">
        <f t="shared" si="354"/>
        <v>0</v>
      </c>
      <c r="J1691" s="191" t="str">
        <f t="shared" ca="1" si="359"/>
        <v/>
      </c>
      <c r="K1691" s="238" t="str">
        <f ca="1">IF(K$5&lt;=TODAY(),#REF!,"")</f>
        <v/>
      </c>
      <c r="L1691" s="238" t="str">
        <f t="shared" ca="1" si="362"/>
        <v/>
      </c>
      <c r="M1691" s="181" t="str">
        <f t="shared" ca="1" si="360"/>
        <v/>
      </c>
      <c r="N1691" s="191" t="str">
        <f t="shared" ca="1" si="358"/>
        <v/>
      </c>
      <c r="O1691" s="238" t="str">
        <f ca="1">IF(O$5&lt;=TODAY(),#REF!,"")</f>
        <v/>
      </c>
      <c r="P1691" s="238" t="str">
        <f t="shared" ca="1" si="361"/>
        <v/>
      </c>
      <c r="Q1691" s="181" t="str">
        <f t="shared" ca="1" si="363"/>
        <v/>
      </c>
      <c r="R1691" s="183">
        <v>0</v>
      </c>
    </row>
    <row r="1692" spans="9:18">
      <c r="I1692" s="190">
        <f t="shared" si="354"/>
        <v>0</v>
      </c>
      <c r="J1692" s="191" t="str">
        <f t="shared" ca="1" si="359"/>
        <v/>
      </c>
      <c r="K1692" s="238" t="str">
        <f ca="1">IF(K$5&lt;=TODAY(),#REF!,"")</f>
        <v/>
      </c>
      <c r="L1692" s="238" t="str">
        <f t="shared" ca="1" si="362"/>
        <v/>
      </c>
      <c r="M1692" s="181" t="str">
        <f t="shared" ca="1" si="360"/>
        <v/>
      </c>
      <c r="N1692" s="191" t="str">
        <f t="shared" ca="1" si="358"/>
        <v/>
      </c>
      <c r="O1692" s="238" t="str">
        <f ca="1">IF(O$5&lt;=TODAY(),#REF!,"")</f>
        <v/>
      </c>
      <c r="P1692" s="238" t="str">
        <f t="shared" ca="1" si="361"/>
        <v/>
      </c>
      <c r="Q1692" s="181" t="str">
        <f t="shared" ca="1" si="363"/>
        <v/>
      </c>
      <c r="R1692" s="183">
        <v>0</v>
      </c>
    </row>
    <row r="1693" spans="9:18">
      <c r="I1693" s="190">
        <f t="shared" si="354"/>
        <v>0</v>
      </c>
      <c r="J1693" s="191" t="str">
        <f t="shared" ca="1" si="359"/>
        <v/>
      </c>
      <c r="K1693" s="238" t="str">
        <f ca="1">IF(K$5&lt;=TODAY(),#REF!,"")</f>
        <v/>
      </c>
      <c r="L1693" s="238" t="str">
        <f t="shared" ca="1" si="362"/>
        <v/>
      </c>
      <c r="M1693" s="181" t="str">
        <f t="shared" ca="1" si="360"/>
        <v/>
      </c>
      <c r="N1693" s="191" t="str">
        <f t="shared" ca="1" si="358"/>
        <v/>
      </c>
      <c r="O1693" s="238" t="str">
        <f ca="1">IF(O$5&lt;=TODAY(),#REF!,"")</f>
        <v/>
      </c>
      <c r="P1693" s="238" t="str">
        <f t="shared" ca="1" si="361"/>
        <v/>
      </c>
      <c r="Q1693" s="181" t="str">
        <f t="shared" ca="1" si="363"/>
        <v/>
      </c>
      <c r="R1693" s="183">
        <v>0</v>
      </c>
    </row>
    <row r="1694" spans="9:18">
      <c r="I1694" s="190">
        <f t="shared" si="354"/>
        <v>0</v>
      </c>
      <c r="J1694" s="191" t="str">
        <f t="shared" ca="1" si="359"/>
        <v/>
      </c>
      <c r="K1694" s="238" t="str">
        <f ca="1">IF(K$5&lt;=TODAY(),#REF!,"")</f>
        <v/>
      </c>
      <c r="L1694" s="238" t="str">
        <f t="shared" ca="1" si="362"/>
        <v/>
      </c>
      <c r="M1694" s="181" t="str">
        <f t="shared" ca="1" si="360"/>
        <v/>
      </c>
      <c r="N1694" s="191" t="str">
        <f t="shared" ca="1" si="358"/>
        <v/>
      </c>
      <c r="O1694" s="238" t="str">
        <f ca="1">IF(O$5&lt;=TODAY(),#REF!,"")</f>
        <v/>
      </c>
      <c r="P1694" s="238" t="str">
        <f t="shared" ca="1" si="361"/>
        <v/>
      </c>
      <c r="Q1694" s="181" t="str">
        <f t="shared" ca="1" si="363"/>
        <v/>
      </c>
      <c r="R1694" s="183">
        <v>0</v>
      </c>
    </row>
    <row r="1695" spans="9:18">
      <c r="I1695" s="190">
        <f t="shared" si="354"/>
        <v>0</v>
      </c>
      <c r="J1695" s="191" t="str">
        <f t="shared" ca="1" si="359"/>
        <v/>
      </c>
      <c r="K1695" s="238" t="str">
        <f ca="1">IF(K$5&lt;=TODAY(),#REF!,"")</f>
        <v/>
      </c>
      <c r="L1695" s="238" t="str">
        <f t="shared" ca="1" si="362"/>
        <v/>
      </c>
      <c r="M1695" s="181" t="str">
        <f t="shared" ca="1" si="360"/>
        <v/>
      </c>
      <c r="N1695" s="191" t="str">
        <f t="shared" ca="1" si="358"/>
        <v/>
      </c>
      <c r="O1695" s="238" t="str">
        <f ca="1">IF(O$5&lt;=TODAY(),#REF!,"")</f>
        <v/>
      </c>
      <c r="P1695" s="238" t="str">
        <f t="shared" ca="1" si="361"/>
        <v/>
      </c>
      <c r="Q1695" s="181" t="str">
        <f t="shared" ca="1" si="363"/>
        <v/>
      </c>
      <c r="R1695" s="183">
        <v>0</v>
      </c>
    </row>
    <row r="1696" spans="9:18">
      <c r="I1696" s="190">
        <f t="shared" si="354"/>
        <v>0</v>
      </c>
      <c r="J1696" s="191" t="str">
        <f t="shared" ca="1" si="359"/>
        <v/>
      </c>
      <c r="K1696" s="238" t="str">
        <f ca="1">IF(K$5&lt;=TODAY(),#REF!,"")</f>
        <v/>
      </c>
      <c r="L1696" s="238" t="str">
        <f t="shared" ca="1" si="362"/>
        <v/>
      </c>
      <c r="M1696" s="181" t="str">
        <f t="shared" ca="1" si="360"/>
        <v/>
      </c>
      <c r="N1696" s="191" t="str">
        <f t="shared" ca="1" si="358"/>
        <v/>
      </c>
      <c r="O1696" s="238" t="str">
        <f ca="1">IF(O$5&lt;=TODAY(),#REF!,"")</f>
        <v/>
      </c>
      <c r="P1696" s="238" t="str">
        <f t="shared" ca="1" si="361"/>
        <v/>
      </c>
      <c r="Q1696" s="181" t="str">
        <f t="shared" ca="1" si="363"/>
        <v/>
      </c>
      <c r="R1696" s="183">
        <v>0</v>
      </c>
    </row>
    <row r="1697" spans="9:18">
      <c r="I1697" s="190">
        <f t="shared" si="354"/>
        <v>0</v>
      </c>
      <c r="J1697" s="191" t="str">
        <f t="shared" ca="1" si="359"/>
        <v/>
      </c>
      <c r="K1697" s="238" t="str">
        <f ca="1">IF(K$5&lt;=TODAY(),#REF!,"")</f>
        <v/>
      </c>
      <c r="L1697" s="238" t="str">
        <f t="shared" ca="1" si="362"/>
        <v/>
      </c>
      <c r="M1697" s="181" t="str">
        <f t="shared" ca="1" si="360"/>
        <v/>
      </c>
      <c r="N1697" s="191" t="str">
        <f t="shared" ca="1" si="358"/>
        <v/>
      </c>
      <c r="O1697" s="238" t="str">
        <f ca="1">IF(O$5&lt;=TODAY(),#REF!,"")</f>
        <v/>
      </c>
      <c r="P1697" s="238" t="str">
        <f t="shared" ca="1" si="361"/>
        <v/>
      </c>
      <c r="Q1697" s="181" t="str">
        <f t="shared" ca="1" si="363"/>
        <v/>
      </c>
      <c r="R1697" s="183">
        <v>0</v>
      </c>
    </row>
    <row r="1698" spans="9:18">
      <c r="I1698" s="190">
        <f t="shared" si="354"/>
        <v>0</v>
      </c>
      <c r="J1698" s="191" t="str">
        <f t="shared" ca="1" si="359"/>
        <v/>
      </c>
      <c r="K1698" s="238" t="str">
        <f ca="1">IF(K$5&lt;=TODAY(),#REF!,"")</f>
        <v/>
      </c>
      <c r="L1698" s="238" t="str">
        <f t="shared" ca="1" si="362"/>
        <v/>
      </c>
      <c r="M1698" s="181" t="str">
        <f t="shared" ca="1" si="360"/>
        <v/>
      </c>
      <c r="N1698" s="191" t="str">
        <f t="shared" ca="1" si="358"/>
        <v/>
      </c>
      <c r="O1698" s="238" t="str">
        <f ca="1">IF(O$5&lt;=TODAY(),#REF!,"")</f>
        <v/>
      </c>
      <c r="P1698" s="238" t="str">
        <f t="shared" ca="1" si="361"/>
        <v/>
      </c>
      <c r="Q1698" s="181" t="str">
        <f t="shared" ca="1" si="363"/>
        <v/>
      </c>
      <c r="R1698" s="183">
        <v>0</v>
      </c>
    </row>
    <row r="1699" spans="9:18">
      <c r="I1699" s="190">
        <f t="shared" si="354"/>
        <v>0</v>
      </c>
      <c r="J1699" s="191" t="str">
        <f t="shared" ca="1" si="359"/>
        <v/>
      </c>
      <c r="K1699" s="238" t="str">
        <f ca="1">IF(K$5&lt;=TODAY(),#REF!,"")</f>
        <v/>
      </c>
      <c r="L1699" s="238" t="str">
        <f t="shared" ca="1" si="362"/>
        <v/>
      </c>
      <c r="M1699" s="181" t="str">
        <f t="shared" ca="1" si="360"/>
        <v/>
      </c>
      <c r="N1699" s="191" t="str">
        <f t="shared" ca="1" si="358"/>
        <v/>
      </c>
      <c r="O1699" s="238" t="str">
        <f ca="1">IF(O$5&lt;=TODAY(),#REF!,"")</f>
        <v/>
      </c>
      <c r="P1699" s="238" t="str">
        <f t="shared" ca="1" si="361"/>
        <v/>
      </c>
      <c r="Q1699" s="181" t="str">
        <f t="shared" ca="1" si="363"/>
        <v/>
      </c>
      <c r="R1699" s="183">
        <v>0</v>
      </c>
    </row>
    <row r="1700" spans="9:18">
      <c r="I1700" s="190">
        <f t="shared" si="354"/>
        <v>0</v>
      </c>
      <c r="J1700" s="191" t="str">
        <f t="shared" ca="1" si="359"/>
        <v/>
      </c>
      <c r="K1700" s="238" t="str">
        <f ca="1">IF(K$5&lt;=TODAY(),#REF!,"")</f>
        <v/>
      </c>
      <c r="L1700" s="238" t="str">
        <f t="shared" ca="1" si="362"/>
        <v/>
      </c>
      <c r="M1700" s="181" t="str">
        <f t="shared" ca="1" si="360"/>
        <v/>
      </c>
      <c r="N1700" s="191" t="str">
        <f t="shared" ca="1" si="358"/>
        <v/>
      </c>
      <c r="O1700" s="238" t="str">
        <f ca="1">IF(O$5&lt;=TODAY(),#REF!,"")</f>
        <v/>
      </c>
      <c r="P1700" s="238" t="str">
        <f t="shared" ca="1" si="361"/>
        <v/>
      </c>
      <c r="Q1700" s="181" t="str">
        <f t="shared" ca="1" si="363"/>
        <v/>
      </c>
      <c r="R1700" s="183">
        <v>0</v>
      </c>
    </row>
    <row r="1701" spans="9:18">
      <c r="I1701" s="190">
        <f t="shared" si="354"/>
        <v>0</v>
      </c>
      <c r="J1701" s="191" t="str">
        <f t="shared" ca="1" si="359"/>
        <v/>
      </c>
      <c r="K1701" s="238" t="str">
        <f ca="1">IF(K$5&lt;=TODAY(),#REF!,"")</f>
        <v/>
      </c>
      <c r="L1701" s="238" t="str">
        <f t="shared" ca="1" si="362"/>
        <v/>
      </c>
      <c r="M1701" s="181" t="str">
        <f t="shared" ca="1" si="360"/>
        <v/>
      </c>
      <c r="N1701" s="191" t="str">
        <f t="shared" ca="1" si="358"/>
        <v/>
      </c>
      <c r="O1701" s="238" t="str">
        <f ca="1">IF(O$5&lt;=TODAY(),#REF!,"")</f>
        <v/>
      </c>
      <c r="P1701" s="238" t="str">
        <f t="shared" ca="1" si="361"/>
        <v/>
      </c>
      <c r="Q1701" s="181" t="str">
        <f t="shared" ca="1" si="363"/>
        <v/>
      </c>
      <c r="R1701" s="183">
        <v>0</v>
      </c>
    </row>
    <row r="1702" spans="9:18">
      <c r="I1702" s="190">
        <f t="shared" si="354"/>
        <v>0</v>
      </c>
      <c r="J1702" s="191" t="str">
        <f t="shared" ca="1" si="359"/>
        <v/>
      </c>
      <c r="K1702" s="238" t="str">
        <f ca="1">IF(K$5&lt;=TODAY(),#REF!,"")</f>
        <v/>
      </c>
      <c r="L1702" s="238" t="str">
        <f t="shared" ca="1" si="362"/>
        <v/>
      </c>
      <c r="M1702" s="181" t="str">
        <f t="shared" ca="1" si="360"/>
        <v/>
      </c>
      <c r="N1702" s="191" t="str">
        <f t="shared" ca="1" si="358"/>
        <v/>
      </c>
      <c r="O1702" s="238" t="str">
        <f ca="1">IF(O$5&lt;=TODAY(),#REF!,"")</f>
        <v/>
      </c>
      <c r="P1702" s="238" t="str">
        <f t="shared" ref="P1702:P1721" ca="1" si="364">IF(P$5&lt;=TODAY(),O1702,"")</f>
        <v/>
      </c>
      <c r="Q1702" s="181" t="str">
        <f t="shared" ca="1" si="363"/>
        <v/>
      </c>
      <c r="R1702" s="183">
        <v>0</v>
      </c>
    </row>
    <row r="1703" spans="9:18">
      <c r="I1703" s="190">
        <f t="shared" si="354"/>
        <v>0</v>
      </c>
      <c r="J1703" s="191" t="str">
        <f t="shared" ca="1" si="359"/>
        <v/>
      </c>
      <c r="K1703" s="238" t="str">
        <f ca="1">IF(K$5&lt;=TODAY(),#REF!,"")</f>
        <v/>
      </c>
      <c r="L1703" s="238" t="str">
        <f t="shared" ca="1" si="362"/>
        <v/>
      </c>
      <c r="M1703" s="181" t="str">
        <f t="shared" ca="1" si="360"/>
        <v/>
      </c>
      <c r="N1703" s="191" t="str">
        <f t="shared" ca="1" si="358"/>
        <v/>
      </c>
      <c r="O1703" s="238" t="str">
        <f ca="1">IF(O$5&lt;=TODAY(),#REF!,"")</f>
        <v/>
      </c>
      <c r="P1703" s="238" t="str">
        <f t="shared" ca="1" si="364"/>
        <v/>
      </c>
      <c r="Q1703" s="181" t="str">
        <f t="shared" ca="1" si="363"/>
        <v/>
      </c>
      <c r="R1703" s="183">
        <v>0</v>
      </c>
    </row>
    <row r="1704" spans="9:18">
      <c r="I1704" s="190">
        <f t="shared" si="354"/>
        <v>0</v>
      </c>
      <c r="J1704" s="191" t="str">
        <f t="shared" ca="1" si="359"/>
        <v/>
      </c>
      <c r="K1704" s="238" t="str">
        <f ca="1">IF(K$5&lt;=TODAY(),#REF!,"")</f>
        <v/>
      </c>
      <c r="L1704" s="238" t="str">
        <f t="shared" ref="L1704:L1723" ca="1" si="365">IF(L$5&lt;=TODAY(),K1704,"")</f>
        <v/>
      </c>
      <c r="M1704" s="181" t="str">
        <f t="shared" ca="1" si="360"/>
        <v/>
      </c>
      <c r="N1704" s="191" t="str">
        <f t="shared" ca="1" si="358"/>
        <v/>
      </c>
      <c r="O1704" s="238" t="str">
        <f ca="1">IF(O$5&lt;=TODAY(),#REF!,"")</f>
        <v/>
      </c>
      <c r="P1704" s="238" t="str">
        <f t="shared" ca="1" si="364"/>
        <v/>
      </c>
      <c r="Q1704" s="181" t="str">
        <f t="shared" ref="Q1704:Q1723" ca="1" si="366">IF(Q$5&lt;=TODAY(),P1704,"")</f>
        <v/>
      </c>
      <c r="R1704" s="183">
        <v>0</v>
      </c>
    </row>
    <row r="1705" spans="9:18">
      <c r="I1705" s="190">
        <f t="shared" si="354"/>
        <v>0</v>
      </c>
      <c r="J1705" s="191" t="str">
        <f t="shared" ca="1" si="359"/>
        <v/>
      </c>
      <c r="K1705" s="238" t="str">
        <f ca="1">IF(K$5&lt;=TODAY(),#REF!,"")</f>
        <v/>
      </c>
      <c r="L1705" s="238" t="str">
        <f t="shared" ca="1" si="365"/>
        <v/>
      </c>
      <c r="M1705" s="181" t="str">
        <f t="shared" ca="1" si="360"/>
        <v/>
      </c>
      <c r="N1705" s="191" t="str">
        <f t="shared" ca="1" si="358"/>
        <v/>
      </c>
      <c r="O1705" s="238" t="str">
        <f ca="1">IF(O$5&lt;=TODAY(),#REF!,"")</f>
        <v/>
      </c>
      <c r="P1705" s="238" t="str">
        <f t="shared" ca="1" si="364"/>
        <v/>
      </c>
      <c r="Q1705" s="181" t="str">
        <f t="shared" ca="1" si="366"/>
        <v/>
      </c>
      <c r="R1705" s="183">
        <v>0</v>
      </c>
    </row>
    <row r="1706" spans="9:18">
      <c r="I1706" s="190">
        <f t="shared" si="354"/>
        <v>0</v>
      </c>
      <c r="J1706" s="191" t="str">
        <f t="shared" ca="1" si="359"/>
        <v/>
      </c>
      <c r="K1706" s="238" t="str">
        <f ca="1">IF(K$5&lt;=TODAY(),#REF!,"")</f>
        <v/>
      </c>
      <c r="L1706" s="238" t="str">
        <f t="shared" ca="1" si="365"/>
        <v/>
      </c>
      <c r="M1706" s="181" t="str">
        <f t="shared" ca="1" si="360"/>
        <v/>
      </c>
      <c r="N1706" s="191" t="str">
        <f t="shared" ca="1" si="358"/>
        <v/>
      </c>
      <c r="O1706" s="238" t="str">
        <f ca="1">IF(O$5&lt;=TODAY(),#REF!,"")</f>
        <v/>
      </c>
      <c r="P1706" s="238" t="str">
        <f t="shared" ca="1" si="364"/>
        <v/>
      </c>
      <c r="Q1706" s="181" t="str">
        <f t="shared" ca="1" si="366"/>
        <v/>
      </c>
      <c r="R1706" s="183">
        <v>0</v>
      </c>
    </row>
    <row r="1707" spans="9:18">
      <c r="I1707" s="190">
        <f t="shared" si="354"/>
        <v>0</v>
      </c>
      <c r="J1707" s="191" t="str">
        <f t="shared" ca="1" si="359"/>
        <v/>
      </c>
      <c r="K1707" s="238" t="str">
        <f ca="1">IF(K$5&lt;=TODAY(),#REF!,"")</f>
        <v/>
      </c>
      <c r="L1707" s="238" t="str">
        <f t="shared" ca="1" si="365"/>
        <v/>
      </c>
      <c r="M1707" s="181" t="str">
        <f t="shared" ca="1" si="360"/>
        <v/>
      </c>
      <c r="N1707" s="191" t="str">
        <f t="shared" ca="1" si="358"/>
        <v/>
      </c>
      <c r="O1707" s="238" t="str">
        <f ca="1">IF(O$5&lt;=TODAY(),#REF!,"")</f>
        <v/>
      </c>
      <c r="P1707" s="238" t="str">
        <f t="shared" ca="1" si="364"/>
        <v/>
      </c>
      <c r="Q1707" s="181" t="str">
        <f t="shared" ca="1" si="366"/>
        <v/>
      </c>
      <c r="R1707" s="183">
        <v>0</v>
      </c>
    </row>
    <row r="1708" spans="9:18">
      <c r="I1708" s="190">
        <f t="shared" si="354"/>
        <v>0</v>
      </c>
      <c r="J1708" s="191" t="str">
        <f t="shared" ca="1" si="359"/>
        <v/>
      </c>
      <c r="K1708" s="238" t="str">
        <f ca="1">IF(K$5&lt;=TODAY(),#REF!,"")</f>
        <v/>
      </c>
      <c r="L1708" s="238" t="str">
        <f t="shared" ca="1" si="365"/>
        <v/>
      </c>
      <c r="M1708" s="181" t="str">
        <f t="shared" ca="1" si="360"/>
        <v/>
      </c>
      <c r="N1708" s="191" t="str">
        <f t="shared" ca="1" si="358"/>
        <v/>
      </c>
      <c r="O1708" s="238" t="str">
        <f ca="1">IF(O$5&lt;=TODAY(),#REF!,"")</f>
        <v/>
      </c>
      <c r="P1708" s="238" t="str">
        <f t="shared" ca="1" si="364"/>
        <v/>
      </c>
      <c r="Q1708" s="181" t="str">
        <f t="shared" ca="1" si="366"/>
        <v/>
      </c>
      <c r="R1708" s="183">
        <v>0</v>
      </c>
    </row>
    <row r="1709" spans="9:18">
      <c r="I1709" s="190">
        <f t="shared" si="354"/>
        <v>0</v>
      </c>
      <c r="J1709" s="191" t="str">
        <f t="shared" ca="1" si="359"/>
        <v/>
      </c>
      <c r="K1709" s="238" t="str">
        <f ca="1">IF(K$5&lt;=TODAY(),#REF!,"")</f>
        <v/>
      </c>
      <c r="L1709" s="238" t="str">
        <f t="shared" ca="1" si="365"/>
        <v/>
      </c>
      <c r="M1709" s="181" t="str">
        <f t="shared" ca="1" si="360"/>
        <v/>
      </c>
      <c r="N1709" s="191" t="str">
        <f t="shared" ca="1" si="358"/>
        <v/>
      </c>
      <c r="O1709" s="238" t="str">
        <f ca="1">IF(O$5&lt;=TODAY(),#REF!,"")</f>
        <v/>
      </c>
      <c r="P1709" s="238" t="str">
        <f t="shared" ca="1" si="364"/>
        <v/>
      </c>
      <c r="Q1709" s="181" t="str">
        <f t="shared" ca="1" si="366"/>
        <v/>
      </c>
      <c r="R1709" s="183">
        <v>0</v>
      </c>
    </row>
    <row r="1710" spans="9:18">
      <c r="I1710" s="190">
        <f t="shared" si="354"/>
        <v>0</v>
      </c>
      <c r="J1710" s="191" t="str">
        <f t="shared" ca="1" si="359"/>
        <v/>
      </c>
      <c r="K1710" s="238" t="str">
        <f ca="1">IF(K$5&lt;=TODAY(),#REF!,"")</f>
        <v/>
      </c>
      <c r="L1710" s="238" t="str">
        <f t="shared" ca="1" si="365"/>
        <v/>
      </c>
      <c r="M1710" s="181" t="str">
        <f t="shared" ca="1" si="360"/>
        <v/>
      </c>
      <c r="N1710" s="191" t="str">
        <f t="shared" ca="1" si="358"/>
        <v/>
      </c>
      <c r="O1710" s="238" t="str">
        <f ca="1">IF(O$5&lt;=TODAY(),#REF!,"")</f>
        <v/>
      </c>
      <c r="P1710" s="238" t="str">
        <f t="shared" ca="1" si="364"/>
        <v/>
      </c>
      <c r="Q1710" s="181" t="str">
        <f t="shared" ca="1" si="366"/>
        <v/>
      </c>
      <c r="R1710" s="183">
        <v>0</v>
      </c>
    </row>
    <row r="1711" spans="9:18">
      <c r="I1711" s="190">
        <f t="shared" si="354"/>
        <v>0</v>
      </c>
      <c r="J1711" s="191" t="str">
        <f t="shared" ca="1" si="359"/>
        <v/>
      </c>
      <c r="K1711" s="238" t="str">
        <f ca="1">IF(K$5&lt;=TODAY(),#REF!,"")</f>
        <v/>
      </c>
      <c r="L1711" s="238" t="str">
        <f t="shared" ca="1" si="365"/>
        <v/>
      </c>
      <c r="M1711" s="181" t="str">
        <f t="shared" ca="1" si="360"/>
        <v/>
      </c>
      <c r="N1711" s="191" t="str">
        <f t="shared" ca="1" si="358"/>
        <v/>
      </c>
      <c r="O1711" s="238" t="str">
        <f ca="1">IF(O$5&lt;=TODAY(),#REF!,"")</f>
        <v/>
      </c>
      <c r="P1711" s="238" t="str">
        <f t="shared" ca="1" si="364"/>
        <v/>
      </c>
      <c r="Q1711" s="181" t="str">
        <f t="shared" ca="1" si="366"/>
        <v/>
      </c>
      <c r="R1711" s="183">
        <v>0</v>
      </c>
    </row>
    <row r="1712" spans="9:18">
      <c r="I1712" s="190">
        <f t="shared" si="354"/>
        <v>0</v>
      </c>
      <c r="J1712" s="191" t="str">
        <f t="shared" ca="1" si="359"/>
        <v/>
      </c>
      <c r="K1712" s="238" t="str">
        <f ca="1">IF(K$5&lt;=TODAY(),#REF!,"")</f>
        <v/>
      </c>
      <c r="L1712" s="238" t="str">
        <f t="shared" ca="1" si="365"/>
        <v/>
      </c>
      <c r="M1712" s="181" t="str">
        <f t="shared" ca="1" si="360"/>
        <v/>
      </c>
      <c r="N1712" s="191" t="str">
        <f t="shared" ca="1" si="358"/>
        <v/>
      </c>
      <c r="O1712" s="238" t="str">
        <f ca="1">IF(O$5&lt;=TODAY(),#REF!,"")</f>
        <v/>
      </c>
      <c r="P1712" s="238" t="str">
        <f t="shared" ca="1" si="364"/>
        <v/>
      </c>
      <c r="Q1712" s="181" t="str">
        <f t="shared" ca="1" si="366"/>
        <v/>
      </c>
      <c r="R1712" s="183">
        <v>0</v>
      </c>
    </row>
    <row r="1713" spans="9:18">
      <c r="I1713" s="190">
        <f t="shared" si="354"/>
        <v>0</v>
      </c>
      <c r="J1713" s="191" t="str">
        <f t="shared" ca="1" si="359"/>
        <v/>
      </c>
      <c r="K1713" s="238" t="str">
        <f ca="1">IF(K$5&lt;=TODAY(),#REF!,"")</f>
        <v/>
      </c>
      <c r="L1713" s="238" t="str">
        <f t="shared" ca="1" si="365"/>
        <v/>
      </c>
      <c r="M1713" s="181" t="str">
        <f t="shared" ca="1" si="360"/>
        <v/>
      </c>
      <c r="N1713" s="191" t="str">
        <f t="shared" ca="1" si="358"/>
        <v/>
      </c>
      <c r="O1713" s="238" t="str">
        <f ca="1">IF(O$5&lt;=TODAY(),#REF!,"")</f>
        <v/>
      </c>
      <c r="P1713" s="238" t="str">
        <f t="shared" ca="1" si="364"/>
        <v/>
      </c>
      <c r="Q1713" s="181" t="str">
        <f t="shared" ca="1" si="366"/>
        <v/>
      </c>
      <c r="R1713" s="183">
        <v>0</v>
      </c>
    </row>
    <row r="1714" spans="9:18">
      <c r="I1714" s="190">
        <f t="shared" si="354"/>
        <v>0</v>
      </c>
      <c r="J1714" s="191" t="str">
        <f t="shared" ca="1" si="359"/>
        <v/>
      </c>
      <c r="K1714" s="238" t="str">
        <f ca="1">IF(K$5&lt;=TODAY(),#REF!,"")</f>
        <v/>
      </c>
      <c r="L1714" s="238" t="str">
        <f t="shared" ca="1" si="365"/>
        <v/>
      </c>
      <c r="M1714" s="181" t="str">
        <f t="shared" ca="1" si="360"/>
        <v/>
      </c>
      <c r="N1714" s="191" t="str">
        <f t="shared" ca="1" si="358"/>
        <v/>
      </c>
      <c r="O1714" s="238" t="str">
        <f ca="1">IF(O$5&lt;=TODAY(),#REF!,"")</f>
        <v/>
      </c>
      <c r="P1714" s="238" t="str">
        <f t="shared" ca="1" si="364"/>
        <v/>
      </c>
      <c r="Q1714" s="181" t="str">
        <f t="shared" ca="1" si="366"/>
        <v/>
      </c>
      <c r="R1714" s="183">
        <v>0</v>
      </c>
    </row>
    <row r="1715" spans="9:18">
      <c r="I1715" s="190">
        <f t="shared" si="354"/>
        <v>0</v>
      </c>
      <c r="J1715" s="191" t="str">
        <f t="shared" ca="1" si="359"/>
        <v/>
      </c>
      <c r="K1715" s="238" t="str">
        <f ca="1">IF(K$5&lt;=TODAY(),#REF!,"")</f>
        <v/>
      </c>
      <c r="L1715" s="238" t="str">
        <f t="shared" ca="1" si="365"/>
        <v/>
      </c>
      <c r="M1715" s="181" t="str">
        <f t="shared" ca="1" si="360"/>
        <v/>
      </c>
      <c r="N1715" s="191" t="str">
        <f t="shared" ca="1" si="358"/>
        <v/>
      </c>
      <c r="O1715" s="238" t="str">
        <f ca="1">IF(O$5&lt;=TODAY(),#REF!,"")</f>
        <v/>
      </c>
      <c r="P1715" s="238" t="str">
        <f t="shared" ca="1" si="364"/>
        <v/>
      </c>
      <c r="Q1715" s="181" t="str">
        <f t="shared" ca="1" si="366"/>
        <v/>
      </c>
      <c r="R1715" s="183">
        <v>0</v>
      </c>
    </row>
    <row r="1716" spans="9:18">
      <c r="I1716" s="190">
        <f t="shared" si="354"/>
        <v>0</v>
      </c>
      <c r="J1716" s="191" t="str">
        <f t="shared" ca="1" si="359"/>
        <v/>
      </c>
      <c r="K1716" s="238" t="str">
        <f ca="1">IF(K$5&lt;=TODAY(),#REF!,"")</f>
        <v/>
      </c>
      <c r="L1716" s="238" t="str">
        <f t="shared" ca="1" si="365"/>
        <v/>
      </c>
      <c r="M1716" s="181" t="str">
        <f t="shared" ca="1" si="360"/>
        <v/>
      </c>
      <c r="N1716" s="191" t="str">
        <f t="shared" ca="1" si="358"/>
        <v/>
      </c>
      <c r="O1716" s="238" t="str">
        <f ca="1">IF(O$5&lt;=TODAY(),#REF!,"")</f>
        <v/>
      </c>
      <c r="P1716" s="238" t="str">
        <f t="shared" ca="1" si="364"/>
        <v/>
      </c>
      <c r="Q1716" s="181" t="str">
        <f t="shared" ca="1" si="366"/>
        <v/>
      </c>
      <c r="R1716" s="183">
        <v>0</v>
      </c>
    </row>
    <row r="1717" spans="9:18">
      <c r="I1717" s="190">
        <f t="shared" si="354"/>
        <v>0</v>
      </c>
      <c r="J1717" s="191" t="str">
        <f t="shared" ca="1" si="359"/>
        <v/>
      </c>
      <c r="K1717" s="238" t="str">
        <f ca="1">IF(K$5&lt;=TODAY(),#REF!,"")</f>
        <v/>
      </c>
      <c r="L1717" s="238" t="str">
        <f t="shared" ca="1" si="365"/>
        <v/>
      </c>
      <c r="M1717" s="181" t="str">
        <f t="shared" ca="1" si="360"/>
        <v/>
      </c>
      <c r="N1717" s="191" t="str">
        <f t="shared" ca="1" si="358"/>
        <v/>
      </c>
      <c r="O1717" s="238" t="str">
        <f ca="1">IF(O$5&lt;=TODAY(),#REF!,"")</f>
        <v/>
      </c>
      <c r="P1717" s="238" t="str">
        <f t="shared" ca="1" si="364"/>
        <v/>
      </c>
      <c r="Q1717" s="181" t="str">
        <f t="shared" ca="1" si="366"/>
        <v/>
      </c>
      <c r="R1717" s="183">
        <v>0</v>
      </c>
    </row>
    <row r="1718" spans="9:18">
      <c r="I1718" s="190">
        <f t="shared" si="354"/>
        <v>0</v>
      </c>
      <c r="J1718" s="191" t="str">
        <f t="shared" ca="1" si="359"/>
        <v/>
      </c>
      <c r="K1718" s="238" t="str">
        <f ca="1">IF(K$5&lt;=TODAY(),#REF!,"")</f>
        <v/>
      </c>
      <c r="L1718" s="238" t="str">
        <f t="shared" ca="1" si="365"/>
        <v/>
      </c>
      <c r="M1718" s="181" t="str">
        <f t="shared" ca="1" si="360"/>
        <v/>
      </c>
      <c r="N1718" s="191" t="str">
        <f t="shared" ca="1" si="358"/>
        <v/>
      </c>
      <c r="O1718" s="238" t="str">
        <f ca="1">IF(O$5&lt;=TODAY(),#REF!,"")</f>
        <v/>
      </c>
      <c r="P1718" s="238" t="str">
        <f t="shared" ca="1" si="364"/>
        <v/>
      </c>
      <c r="Q1718" s="181" t="str">
        <f t="shared" ca="1" si="366"/>
        <v/>
      </c>
      <c r="R1718" s="183">
        <v>0</v>
      </c>
    </row>
    <row r="1719" spans="9:18">
      <c r="I1719" s="190">
        <f t="shared" ref="I1719:I1730" si="367">H1719</f>
        <v>0</v>
      </c>
      <c r="J1719" s="191" t="str">
        <f t="shared" ca="1" si="359"/>
        <v/>
      </c>
      <c r="K1719" s="238" t="str">
        <f ca="1">IF(K$5&lt;=TODAY(),#REF!,"")</f>
        <v/>
      </c>
      <c r="L1719" s="238" t="str">
        <f t="shared" ca="1" si="365"/>
        <v/>
      </c>
      <c r="M1719" s="181" t="str">
        <f t="shared" ca="1" si="360"/>
        <v/>
      </c>
      <c r="N1719" s="191" t="str">
        <f t="shared" ca="1" si="358"/>
        <v/>
      </c>
      <c r="O1719" s="238" t="str">
        <f ca="1">IF(O$5&lt;=TODAY(),#REF!,"")</f>
        <v/>
      </c>
      <c r="P1719" s="238" t="str">
        <f t="shared" ca="1" si="364"/>
        <v/>
      </c>
      <c r="Q1719" s="181" t="str">
        <f t="shared" ca="1" si="366"/>
        <v/>
      </c>
      <c r="R1719" s="183">
        <v>0</v>
      </c>
    </row>
    <row r="1720" spans="9:18">
      <c r="I1720" s="190">
        <f t="shared" si="367"/>
        <v>0</v>
      </c>
      <c r="J1720" s="191" t="str">
        <f t="shared" ca="1" si="359"/>
        <v/>
      </c>
      <c r="K1720" s="238" t="str">
        <f ca="1">IF(K$5&lt;=TODAY(),#REF!,"")</f>
        <v/>
      </c>
      <c r="L1720" s="238" t="str">
        <f t="shared" ca="1" si="365"/>
        <v/>
      </c>
      <c r="M1720" s="181" t="str">
        <f t="shared" ca="1" si="360"/>
        <v/>
      </c>
      <c r="N1720" s="191" t="str">
        <f t="shared" ca="1" si="358"/>
        <v/>
      </c>
      <c r="O1720" s="238" t="str">
        <f ca="1">IF(O$5&lt;=TODAY(),#REF!,"")</f>
        <v/>
      </c>
      <c r="P1720" s="238" t="str">
        <f t="shared" ca="1" si="364"/>
        <v/>
      </c>
      <c r="Q1720" s="181" t="str">
        <f t="shared" ca="1" si="366"/>
        <v/>
      </c>
      <c r="R1720" s="183">
        <v>0</v>
      </c>
    </row>
    <row r="1721" spans="9:18">
      <c r="I1721" s="190">
        <f t="shared" si="367"/>
        <v>0</v>
      </c>
      <c r="J1721" s="191" t="str">
        <f t="shared" ca="1" si="359"/>
        <v/>
      </c>
      <c r="K1721" s="238" t="str">
        <f ca="1">IF(K$5&lt;=TODAY(),#REF!,"")</f>
        <v/>
      </c>
      <c r="L1721" s="238" t="str">
        <f t="shared" ca="1" si="365"/>
        <v/>
      </c>
      <c r="M1721" s="181" t="str">
        <f t="shared" ca="1" si="360"/>
        <v/>
      </c>
      <c r="N1721" s="191" t="str">
        <f t="shared" ca="1" si="358"/>
        <v/>
      </c>
      <c r="O1721" s="238" t="str">
        <f ca="1">IF(O$5&lt;=TODAY(),#REF!,"")</f>
        <v/>
      </c>
      <c r="P1721" s="238" t="str">
        <f t="shared" ca="1" si="364"/>
        <v/>
      </c>
      <c r="Q1721" s="181" t="str">
        <f t="shared" ca="1" si="366"/>
        <v/>
      </c>
      <c r="R1721" s="183">
        <v>0</v>
      </c>
    </row>
    <row r="1722" spans="9:18">
      <c r="I1722" s="190">
        <f t="shared" si="367"/>
        <v>0</v>
      </c>
      <c r="J1722" s="191" t="str">
        <f t="shared" ca="1" si="359"/>
        <v/>
      </c>
      <c r="K1722" s="238" t="str">
        <f ca="1">IF(K$5&lt;=TODAY(),#REF!,"")</f>
        <v/>
      </c>
      <c r="L1722" s="238" t="str">
        <f t="shared" ca="1" si="365"/>
        <v/>
      </c>
      <c r="M1722" s="181" t="str">
        <f t="shared" ca="1" si="360"/>
        <v/>
      </c>
      <c r="N1722" s="191" t="str">
        <f t="shared" ca="1" si="358"/>
        <v/>
      </c>
      <c r="O1722" s="238" t="str">
        <f ca="1">IF(O$5&lt;=TODAY(),#REF!,"")</f>
        <v/>
      </c>
      <c r="P1722" s="238" t="str">
        <f t="shared" ref="P1722:P1730" ca="1" si="368">IF(P$5&lt;=TODAY(),O1722,"")</f>
        <v/>
      </c>
      <c r="Q1722" s="181" t="str">
        <f t="shared" ca="1" si="366"/>
        <v/>
      </c>
      <c r="R1722" s="183">
        <v>0</v>
      </c>
    </row>
    <row r="1723" spans="9:18">
      <c r="I1723" s="190">
        <f t="shared" si="367"/>
        <v>0</v>
      </c>
      <c r="J1723" s="191" t="str">
        <f t="shared" ca="1" si="359"/>
        <v/>
      </c>
      <c r="K1723" s="238" t="str">
        <f ca="1">IF(K$5&lt;=TODAY(),#REF!,"")</f>
        <v/>
      </c>
      <c r="L1723" s="238" t="str">
        <f t="shared" ca="1" si="365"/>
        <v/>
      </c>
      <c r="M1723" s="181" t="str">
        <f t="shared" ca="1" si="360"/>
        <v/>
      </c>
      <c r="N1723" s="191" t="str">
        <f t="shared" ca="1" si="358"/>
        <v/>
      </c>
      <c r="O1723" s="238" t="str">
        <f ca="1">IF(O$5&lt;=TODAY(),#REF!,"")</f>
        <v/>
      </c>
      <c r="P1723" s="238" t="str">
        <f t="shared" ca="1" si="368"/>
        <v/>
      </c>
      <c r="Q1723" s="181" t="str">
        <f t="shared" ca="1" si="366"/>
        <v/>
      </c>
      <c r="R1723" s="183">
        <v>0</v>
      </c>
    </row>
    <row r="1724" spans="9:18">
      <c r="I1724" s="190">
        <f t="shared" si="367"/>
        <v>0</v>
      </c>
      <c r="J1724" s="191" t="str">
        <f t="shared" ca="1" si="359"/>
        <v/>
      </c>
      <c r="K1724" s="238" t="str">
        <f ca="1">IF(K$5&lt;=TODAY(),#REF!,"")</f>
        <v/>
      </c>
      <c r="L1724" s="238" t="str">
        <f t="shared" ref="L1724:L1730" ca="1" si="369">IF(L$5&lt;=TODAY(),K1724,"")</f>
        <v/>
      </c>
      <c r="M1724" s="181" t="str">
        <f t="shared" ca="1" si="360"/>
        <v/>
      </c>
      <c r="N1724" s="191" t="str">
        <f t="shared" ca="1" si="358"/>
        <v/>
      </c>
      <c r="O1724" s="238" t="str">
        <f ca="1">IF(O$5&lt;=TODAY(),#REF!,"")</f>
        <v/>
      </c>
      <c r="P1724" s="238" t="str">
        <f t="shared" ca="1" si="368"/>
        <v/>
      </c>
      <c r="Q1724" s="181" t="str">
        <f t="shared" ref="Q1724:Q1730" ca="1" si="370">IF(Q$5&lt;=TODAY(),P1724,"")</f>
        <v/>
      </c>
      <c r="R1724" s="183">
        <v>0</v>
      </c>
    </row>
    <row r="1725" spans="9:18">
      <c r="I1725" s="190">
        <f t="shared" si="367"/>
        <v>0</v>
      </c>
      <c r="J1725" s="191" t="str">
        <f t="shared" ca="1" si="359"/>
        <v/>
      </c>
      <c r="K1725" s="238" t="str">
        <f ca="1">IF(K$5&lt;=TODAY(),#REF!,"")</f>
        <v/>
      </c>
      <c r="L1725" s="238" t="str">
        <f t="shared" ca="1" si="369"/>
        <v/>
      </c>
      <c r="M1725" s="181" t="str">
        <f t="shared" ca="1" si="360"/>
        <v/>
      </c>
      <c r="N1725" s="191" t="str">
        <f t="shared" ca="1" si="358"/>
        <v/>
      </c>
      <c r="O1725" s="238" t="str">
        <f ca="1">IF(O$5&lt;=TODAY(),#REF!,"")</f>
        <v/>
      </c>
      <c r="P1725" s="238" t="str">
        <f t="shared" ca="1" si="368"/>
        <v/>
      </c>
      <c r="Q1725" s="181" t="str">
        <f t="shared" ca="1" si="370"/>
        <v/>
      </c>
      <c r="R1725" s="183">
        <v>0</v>
      </c>
    </row>
    <row r="1726" spans="9:18">
      <c r="I1726" s="190">
        <f t="shared" si="367"/>
        <v>0</v>
      </c>
      <c r="J1726" s="191" t="str">
        <f t="shared" ca="1" si="359"/>
        <v/>
      </c>
      <c r="K1726" s="238" t="str">
        <f ca="1">IF(K$5&lt;=TODAY(),#REF!,"")</f>
        <v/>
      </c>
      <c r="L1726" s="238" t="str">
        <f t="shared" ca="1" si="369"/>
        <v/>
      </c>
      <c r="M1726" s="181" t="str">
        <f t="shared" ca="1" si="360"/>
        <v/>
      </c>
      <c r="N1726" s="191" t="str">
        <f t="shared" ca="1" si="358"/>
        <v/>
      </c>
      <c r="O1726" s="238" t="str">
        <f ca="1">IF(O$5&lt;=TODAY(),#REF!,"")</f>
        <v/>
      </c>
      <c r="P1726" s="238" t="str">
        <f t="shared" ca="1" si="368"/>
        <v/>
      </c>
      <c r="Q1726" s="181" t="str">
        <f t="shared" ca="1" si="370"/>
        <v/>
      </c>
      <c r="R1726" s="183">
        <v>0</v>
      </c>
    </row>
    <row r="1727" spans="9:18">
      <c r="I1727" s="190">
        <f t="shared" si="367"/>
        <v>0</v>
      </c>
      <c r="J1727" s="191" t="str">
        <f t="shared" ca="1" si="359"/>
        <v/>
      </c>
      <c r="K1727" s="238" t="str">
        <f ca="1">IF(K$5&lt;=TODAY(),#REF!,"")</f>
        <v/>
      </c>
      <c r="L1727" s="238" t="str">
        <f t="shared" ca="1" si="369"/>
        <v/>
      </c>
      <c r="M1727" s="181" t="str">
        <f t="shared" ca="1" si="360"/>
        <v/>
      </c>
      <c r="N1727" s="191" t="str">
        <f t="shared" ca="1" si="358"/>
        <v/>
      </c>
      <c r="O1727" s="238" t="str">
        <f ca="1">IF(O$5&lt;=TODAY(),#REF!,"")</f>
        <v/>
      </c>
      <c r="P1727" s="238" t="str">
        <f t="shared" ca="1" si="368"/>
        <v/>
      </c>
      <c r="Q1727" s="181" t="str">
        <f t="shared" ca="1" si="370"/>
        <v/>
      </c>
      <c r="R1727" s="183">
        <v>0</v>
      </c>
    </row>
    <row r="1728" spans="9:18">
      <c r="I1728" s="190">
        <f t="shared" si="367"/>
        <v>0</v>
      </c>
      <c r="J1728" s="191" t="str">
        <f t="shared" ca="1" si="359"/>
        <v/>
      </c>
      <c r="K1728" s="238" t="str">
        <f ca="1">IF(K$5&lt;=TODAY(),#REF!,"")</f>
        <v/>
      </c>
      <c r="L1728" s="238" t="str">
        <f t="shared" ca="1" si="369"/>
        <v/>
      </c>
      <c r="M1728" s="181" t="str">
        <f t="shared" ca="1" si="360"/>
        <v/>
      </c>
      <c r="N1728" s="191" t="str">
        <f t="shared" ca="1" si="358"/>
        <v/>
      </c>
      <c r="O1728" s="238" t="str">
        <f ca="1">IF(O$5&lt;=TODAY(),#REF!,"")</f>
        <v/>
      </c>
      <c r="P1728" s="238" t="str">
        <f t="shared" ca="1" si="368"/>
        <v/>
      </c>
      <c r="Q1728" s="181" t="str">
        <f t="shared" ca="1" si="370"/>
        <v/>
      </c>
      <c r="R1728" s="183">
        <v>0</v>
      </c>
    </row>
    <row r="1729" spans="9:18">
      <c r="I1729" s="190">
        <f t="shared" si="367"/>
        <v>0</v>
      </c>
      <c r="J1729" s="191" t="str">
        <f t="shared" ca="1" si="359"/>
        <v/>
      </c>
      <c r="K1729" s="238" t="str">
        <f ca="1">IF(K$5&lt;=TODAY(),#REF!,"")</f>
        <v/>
      </c>
      <c r="L1729" s="238" t="str">
        <f t="shared" ca="1" si="369"/>
        <v/>
      </c>
      <c r="M1729" s="181" t="str">
        <f t="shared" ca="1" si="360"/>
        <v/>
      </c>
      <c r="N1729" s="191" t="str">
        <f ca="1">IF(N$5&lt;=TODAY(),M1729,"")</f>
        <v/>
      </c>
      <c r="O1729" s="238" t="str">
        <f ca="1">IF(O$5&lt;=TODAY(),#REF!,"")</f>
        <v/>
      </c>
      <c r="P1729" s="238" t="str">
        <f t="shared" ca="1" si="368"/>
        <v/>
      </c>
      <c r="Q1729" s="181" t="str">
        <f t="shared" ca="1" si="370"/>
        <v/>
      </c>
      <c r="R1729" s="183">
        <v>0</v>
      </c>
    </row>
    <row r="1730" spans="9:18">
      <c r="I1730" s="190">
        <f t="shared" si="367"/>
        <v>0</v>
      </c>
      <c r="J1730" s="191" t="str">
        <f t="shared" ca="1" si="359"/>
        <v/>
      </c>
      <c r="K1730" s="238" t="str">
        <f ca="1">IF(K$5&lt;=TODAY(),#REF!,"")</f>
        <v/>
      </c>
      <c r="L1730" s="238" t="str">
        <f t="shared" ca="1" si="369"/>
        <v/>
      </c>
      <c r="M1730" s="181" t="str">
        <f t="shared" ca="1" si="360"/>
        <v/>
      </c>
      <c r="N1730" s="191" t="str">
        <f ca="1">IF(N$5&lt;=TODAY(),M1730,"")</f>
        <v/>
      </c>
      <c r="O1730" s="238" t="str">
        <f ca="1">IF(O$5&lt;=TODAY(),#REF!,"")</f>
        <v/>
      </c>
      <c r="P1730" s="238" t="str">
        <f t="shared" ca="1" si="368"/>
        <v/>
      </c>
      <c r="Q1730" s="181" t="str">
        <f t="shared" ca="1" si="370"/>
        <v/>
      </c>
      <c r="R1730" s="183">
        <v>0</v>
      </c>
    </row>
  </sheetData>
  <sheetProtection formatCells="0" formatColumns="0" formatRows="0" insertColumns="0" insertRows="0" insertHyperlinks="0" deleteColumns="0" deleteRows="0"/>
  <autoFilter ref="A7:T7"/>
  <dataConsolidate/>
  <phoneticPr fontId="15" type="noConversion"/>
  <conditionalFormatting sqref="F1:F7 F35:F65560 F9:F22">
    <cfRule type="cellIs" dxfId="11" priority="1" stopIfTrue="1" operator="equal">
      <formula>"Klaar"</formula>
    </cfRule>
    <cfRule type="cellIs" dxfId="10" priority="2" stopIfTrue="1" operator="equal">
      <formula>"Niet gestart"</formula>
    </cfRule>
    <cfRule type="cellIs" dxfId="9" priority="3" stopIfTrue="1" operator="equal">
      <formula>"Bezig"</formula>
    </cfRule>
  </conditionalFormatting>
  <dataValidations count="1">
    <dataValidation type="list" allowBlank="1" showInputMessage="1" showErrorMessage="1" sqref="F5:F1746">
      <formula1>$S$4:$S$7</formula1>
    </dataValidation>
  </dataValidations>
  <printOptions gridLines="1"/>
  <pageMargins left="0.35433070866141736" right="0.23622047244094491" top="0.39370078740157483" bottom="0.35433070866141736" header="0.31496062992125984" footer="0.19685039370078741"/>
  <headerFooter alignWithMargins="0">
    <oddFooter>&amp;L&amp;"Arial,Italic"&amp;8&amp;F / &amp;A&amp;R&amp;"Arial,Italic"&amp;8Printed on : &amp;D / &amp;T</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enableFormatConditionsCalculation="0">
    <tabColor indexed="10"/>
    <pageSetUpPr fitToPage="1"/>
  </sheetPr>
  <dimension ref="A1:BM391"/>
  <sheetViews>
    <sheetView showGridLines="0" workbookViewId="0">
      <selection activeCell="C22" sqref="C22"/>
    </sheetView>
  </sheetViews>
  <sheetFormatPr baseColWidth="10" defaultColWidth="8.83203125" defaultRowHeight="13" x14ac:dyDescent="0"/>
  <cols>
    <col min="1" max="1" width="1" style="2" customWidth="1"/>
    <col min="2" max="2" width="36" style="62" customWidth="1"/>
    <col min="3" max="5" width="10.33203125" style="61" customWidth="1"/>
    <col min="6" max="7" width="10.5" style="61" bestFit="1" customWidth="1"/>
    <col min="8" max="10" width="10.1640625" style="61" bestFit="1" customWidth="1"/>
    <col min="11" max="11" width="39.1640625" style="60" customWidth="1"/>
    <col min="12" max="12" width="10" style="50" customWidth="1"/>
    <col min="13" max="13" width="53.5" style="50" bestFit="1" customWidth="1"/>
    <col min="14" max="65" width="8.83203125" style="50"/>
    <col min="66" max="16384" width="8.83203125" style="2"/>
  </cols>
  <sheetData>
    <row r="1" spans="1:65" s="72" customFormat="1" ht="32">
      <c r="A1" s="138"/>
      <c r="B1" s="346" t="str">
        <f>'(Titles)'!$A$6</f>
        <v>Sprint 01 - Planning Worksheet - Te bepalen</v>
      </c>
      <c r="C1" s="347"/>
      <c r="D1" s="348"/>
      <c r="E1" s="348"/>
      <c r="F1" s="348"/>
      <c r="G1" s="348"/>
      <c r="H1" s="348"/>
      <c r="I1" s="348"/>
      <c r="J1" s="348"/>
      <c r="K1" s="210" t="s">
        <v>24</v>
      </c>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row>
    <row r="2" spans="1:65" s="139" customFormat="1" ht="6" customHeight="1" thickBot="1">
      <c r="B2" s="140"/>
      <c r="C2" s="141"/>
      <c r="D2" s="142"/>
      <c r="E2" s="142"/>
      <c r="F2" s="142"/>
      <c r="G2" s="142"/>
      <c r="H2" s="142"/>
      <c r="I2" s="142"/>
      <c r="J2" s="142"/>
      <c r="K2" s="143"/>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row>
    <row r="3" spans="1:65" s="137" customFormat="1" ht="21" customHeight="1" thickTop="1" thickBot="1">
      <c r="B3" s="151" t="s">
        <v>28</v>
      </c>
      <c r="C3" s="149" t="s">
        <v>134</v>
      </c>
      <c r="D3" s="149" t="s">
        <v>135</v>
      </c>
      <c r="E3" s="150" t="s">
        <v>75</v>
      </c>
      <c r="F3" s="150" t="s">
        <v>76</v>
      </c>
      <c r="G3" s="149" t="s">
        <v>77</v>
      </c>
      <c r="H3" s="342" t="s">
        <v>136</v>
      </c>
      <c r="I3" s="342" t="s">
        <v>137</v>
      </c>
      <c r="J3" s="342" t="s">
        <v>138</v>
      </c>
      <c r="K3" s="152"/>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row>
    <row r="4" spans="1:65" s="144" customFormat="1" ht="7.5" customHeight="1" thickTop="1" thickBot="1">
      <c r="B4" s="145"/>
      <c r="C4" s="146"/>
      <c r="D4" s="146"/>
      <c r="E4" s="147"/>
      <c r="F4" s="147"/>
      <c r="G4" s="146"/>
      <c r="H4" s="146"/>
      <c r="I4" s="146"/>
      <c r="J4" s="146"/>
      <c r="K4" s="148"/>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row>
    <row r="5" spans="1:65" s="43" customFormat="1" ht="15" thickBot="1">
      <c r="B5" s="309" t="s">
        <v>22</v>
      </c>
      <c r="C5" s="301"/>
      <c r="D5" s="301"/>
      <c r="E5" s="301"/>
      <c r="F5" s="301"/>
      <c r="G5" s="301"/>
      <c r="H5" s="301"/>
      <c r="I5" s="301"/>
      <c r="J5" s="301"/>
      <c r="K5" s="30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row>
    <row r="6" spans="1:65" s="45" customFormat="1">
      <c r="B6" s="298" t="s">
        <v>23</v>
      </c>
      <c r="C6" s="299" t="str">
        <f>C$3</f>
        <v>Teamlid1</v>
      </c>
      <c r="D6" s="299" t="str">
        <f>D$3</f>
        <v>Teamlid2</v>
      </c>
      <c r="E6" s="299" t="str">
        <f>E$3</f>
        <v>TeamLid3</v>
      </c>
      <c r="F6" s="299" t="str">
        <f>F$3</f>
        <v>TeamLid4</v>
      </c>
      <c r="G6" s="299" t="str">
        <f>G$3</f>
        <v>TeamLid5</v>
      </c>
      <c r="H6" s="299" t="str">
        <f t="shared" ref="H6:J6" si="0">H$3</f>
        <v>Teamlid6</v>
      </c>
      <c r="I6" s="299" t="str">
        <f t="shared" si="0"/>
        <v>Teamlid7</v>
      </c>
      <c r="J6" s="299" t="str">
        <f t="shared" si="0"/>
        <v>Teamlid8</v>
      </c>
      <c r="K6" s="300" t="s">
        <v>25</v>
      </c>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row>
    <row r="7" spans="1:65" s="49" customFormat="1" ht="24" customHeight="1">
      <c r="B7" s="258" t="s">
        <v>64</v>
      </c>
      <c r="C7" s="66">
        <v>0</v>
      </c>
      <c r="D7" s="66">
        <v>0</v>
      </c>
      <c r="E7" s="66">
        <v>0</v>
      </c>
      <c r="F7" s="66">
        <v>0</v>
      </c>
      <c r="G7" s="66">
        <v>0</v>
      </c>
      <c r="H7" s="46">
        <v>0</v>
      </c>
      <c r="I7" s="46">
        <v>0</v>
      </c>
      <c r="J7" s="46">
        <v>0</v>
      </c>
      <c r="K7" s="246" t="s">
        <v>66</v>
      </c>
      <c r="L7" s="47"/>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row>
    <row r="8" spans="1:65" s="128" customFormat="1" ht="24" customHeight="1">
      <c r="B8" s="259" t="s">
        <v>65</v>
      </c>
      <c r="C8" s="129">
        <f>K8*C7</f>
        <v>0</v>
      </c>
      <c r="D8" s="129">
        <f>K8*D7</f>
        <v>0</v>
      </c>
      <c r="E8" s="129">
        <f>K8*E7</f>
        <v>0</v>
      </c>
      <c r="F8" s="129">
        <f>K8*F7</f>
        <v>0</v>
      </c>
      <c r="G8" s="129">
        <f>K8*G7</f>
        <v>0</v>
      </c>
      <c r="H8" s="129">
        <f t="shared" ref="H8:J8" si="1">L8*H7</f>
        <v>0</v>
      </c>
      <c r="I8" s="129">
        <f t="shared" si="1"/>
        <v>0</v>
      </c>
      <c r="J8" s="129">
        <f t="shared" si="1"/>
        <v>0</v>
      </c>
      <c r="K8" s="247">
        <f>'(Titles)'!A12</f>
        <v>2</v>
      </c>
      <c r="L8" s="47"/>
      <c r="M8" s="82"/>
      <c r="N8" s="130"/>
      <c r="O8" s="130"/>
      <c r="P8" s="130"/>
      <c r="Q8" s="13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row>
    <row r="9" spans="1:65" s="131" customFormat="1" ht="24" customHeight="1">
      <c r="B9" s="260" t="s">
        <v>78</v>
      </c>
      <c r="C9" s="261">
        <v>0</v>
      </c>
      <c r="D9" s="261">
        <v>0</v>
      </c>
      <c r="E9" s="261">
        <v>0</v>
      </c>
      <c r="F9" s="261">
        <v>0</v>
      </c>
      <c r="G9" s="261">
        <v>0</v>
      </c>
      <c r="H9" s="343">
        <v>0</v>
      </c>
      <c r="I9" s="343">
        <v>0</v>
      </c>
      <c r="J9" s="343">
        <v>0</v>
      </c>
      <c r="K9" s="262"/>
      <c r="L9" s="47"/>
      <c r="M9" s="82"/>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row>
    <row r="10" spans="1:65" s="131" customFormat="1" ht="24" customHeight="1">
      <c r="B10" s="263" t="s">
        <v>79</v>
      </c>
      <c r="C10" s="264">
        <v>0</v>
      </c>
      <c r="D10" s="264">
        <v>0</v>
      </c>
      <c r="E10" s="264">
        <v>0</v>
      </c>
      <c r="F10" s="264">
        <v>0</v>
      </c>
      <c r="G10" s="264">
        <v>0</v>
      </c>
      <c r="H10" s="344">
        <v>0</v>
      </c>
      <c r="I10" s="344">
        <v>0</v>
      </c>
      <c r="J10" s="344">
        <v>0</v>
      </c>
      <c r="K10" s="265"/>
      <c r="L10" s="47"/>
      <c r="M10" s="82"/>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row>
    <row r="11" spans="1:65" s="133" customFormat="1" ht="24" customHeight="1" thickBot="1">
      <c r="A11" s="132"/>
      <c r="B11" s="266" t="s">
        <v>80</v>
      </c>
      <c r="C11" s="267">
        <v>0</v>
      </c>
      <c r="D11" s="267">
        <v>0</v>
      </c>
      <c r="E11" s="267">
        <v>0</v>
      </c>
      <c r="F11" s="267">
        <v>0</v>
      </c>
      <c r="G11" s="267">
        <v>0</v>
      </c>
      <c r="H11" s="345">
        <v>0</v>
      </c>
      <c r="I11" s="345">
        <v>0</v>
      </c>
      <c r="J11" s="345">
        <v>0</v>
      </c>
      <c r="K11" s="268"/>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row>
    <row r="12" spans="1:65" s="68" customFormat="1" ht="19.5" customHeight="1" thickTop="1" thickBot="1">
      <c r="B12" s="248" t="s">
        <v>29</v>
      </c>
      <c r="C12" s="249">
        <f>((C8*(1-C9))*(1-C10)) - C11</f>
        <v>0</v>
      </c>
      <c r="D12" s="249">
        <f>((D8*(1-D9))*(1-D10)) - D11</f>
        <v>0</v>
      </c>
      <c r="E12" s="249">
        <f>((E8*(1-E9))*(1-E10)) - E11</f>
        <v>0</v>
      </c>
      <c r="F12" s="249">
        <f>((F8*(1-F9))*(1-F10)) - F11</f>
        <v>0</v>
      </c>
      <c r="G12" s="249">
        <f>((G8*(1-G9))*(1-G10)) - G11</f>
        <v>0</v>
      </c>
      <c r="H12" s="249">
        <f t="shared" ref="H12:J12" si="2">((H8*(1-H9))*(1-H10)) - H11</f>
        <v>0</v>
      </c>
      <c r="I12" s="249">
        <f t="shared" si="2"/>
        <v>0</v>
      </c>
      <c r="J12" s="249">
        <f t="shared" si="2"/>
        <v>0</v>
      </c>
      <c r="K12" s="250" t="s">
        <v>26</v>
      </c>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row>
    <row r="13" spans="1:65">
      <c r="B13" s="120"/>
      <c r="C13" s="46"/>
      <c r="D13" s="121"/>
      <c r="E13" s="46"/>
      <c r="F13" s="46"/>
      <c r="G13" s="121"/>
      <c r="H13" s="121"/>
      <c r="I13" s="121"/>
      <c r="J13" s="121"/>
      <c r="K13" s="122"/>
    </row>
    <row r="14" spans="1:65" s="41" customFormat="1" ht="12" customHeight="1" thickBot="1">
      <c r="B14" s="51"/>
      <c r="C14" s="51"/>
      <c r="D14" s="52"/>
      <c r="E14" s="52"/>
      <c r="F14" s="52"/>
      <c r="G14" s="52"/>
      <c r="H14" s="52"/>
      <c r="I14" s="52"/>
      <c r="J14" s="52"/>
      <c r="K14" s="53"/>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43" customFormat="1" ht="15" thickBot="1">
      <c r="B15" s="306" t="s">
        <v>119</v>
      </c>
      <c r="C15" s="307"/>
      <c r="D15" s="307"/>
      <c r="E15" s="307"/>
      <c r="F15" s="307"/>
      <c r="G15" s="307"/>
      <c r="H15" s="307"/>
      <c r="I15" s="307"/>
      <c r="J15" s="307"/>
      <c r="K15" s="308"/>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c r="BM15" s="42"/>
    </row>
    <row r="16" spans="1:65" s="123" customFormat="1">
      <c r="B16" s="303" t="s">
        <v>23</v>
      </c>
      <c r="C16" s="304" t="str">
        <f>C$3</f>
        <v>Teamlid1</v>
      </c>
      <c r="D16" s="304" t="str">
        <f>D$3</f>
        <v>Teamlid2</v>
      </c>
      <c r="E16" s="304" t="str">
        <f>E$3</f>
        <v>TeamLid3</v>
      </c>
      <c r="F16" s="304" t="str">
        <f>F$3</f>
        <v>TeamLid4</v>
      </c>
      <c r="G16" s="304" t="str">
        <f>G$3</f>
        <v>TeamLid5</v>
      </c>
      <c r="H16" s="304" t="str">
        <f t="shared" ref="H16:J16" si="3">H$3</f>
        <v>Teamlid6</v>
      </c>
      <c r="I16" s="304" t="str">
        <f t="shared" si="3"/>
        <v>Teamlid7</v>
      </c>
      <c r="J16" s="304" t="str">
        <f t="shared" si="3"/>
        <v>Teamlid8</v>
      </c>
      <c r="K16" s="305" t="s">
        <v>25</v>
      </c>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row>
    <row r="17" spans="1:65" s="134" customFormat="1" ht="23.25" customHeight="1">
      <c r="B17" s="256" t="s">
        <v>128</v>
      </c>
      <c r="C17" s="164">
        <f>C12</f>
        <v>0</v>
      </c>
      <c r="D17" s="164">
        <f>D12</f>
        <v>0</v>
      </c>
      <c r="E17" s="164">
        <f>E12</f>
        <v>0</v>
      </c>
      <c r="F17" s="164">
        <f>F12</f>
        <v>0</v>
      </c>
      <c r="G17" s="164">
        <f>G12</f>
        <v>0</v>
      </c>
      <c r="H17" s="164">
        <f t="shared" ref="H17:J17" si="4">H12</f>
        <v>0</v>
      </c>
      <c r="I17" s="164">
        <f t="shared" si="4"/>
        <v>0</v>
      </c>
      <c r="J17" s="164">
        <f t="shared" si="4"/>
        <v>0</v>
      </c>
      <c r="K17" s="251" t="s">
        <v>26</v>
      </c>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135"/>
      <c r="AX17" s="135"/>
      <c r="AY17" s="135"/>
      <c r="AZ17" s="135"/>
      <c r="BA17" s="135"/>
      <c r="BB17" s="135"/>
      <c r="BC17" s="135"/>
      <c r="BD17" s="135"/>
      <c r="BE17" s="135"/>
      <c r="BF17" s="135"/>
      <c r="BG17" s="135"/>
      <c r="BH17" s="135"/>
      <c r="BI17" s="135"/>
      <c r="BJ17" s="135"/>
      <c r="BK17" s="135"/>
      <c r="BL17" s="135"/>
      <c r="BM17" s="135"/>
    </row>
    <row r="18" spans="1:65" s="136" customFormat="1" ht="23.25" customHeight="1" thickBot="1">
      <c r="A18" s="134"/>
      <c r="B18" s="257" t="s">
        <v>129</v>
      </c>
      <c r="C18" s="165">
        <f>SUMIF('Sprint Backlog'!$G$7:$G$1289,C3,'Sprint Backlog'!$H$7:$H$1289)</f>
        <v>0</v>
      </c>
      <c r="D18" s="165">
        <f>SUMIF('Sprint Backlog'!$G$7:$G$1289,D3,'Sprint Backlog'!$H$7:$H$1289)</f>
        <v>0</v>
      </c>
      <c r="E18" s="165">
        <f>SUMIF('Sprint Backlog'!$G$7:$G$1289,E3,'Sprint Backlog'!$H$7:$H$1289)</f>
        <v>0</v>
      </c>
      <c r="F18" s="165">
        <f>SUMIF('Sprint Backlog'!$G$7:$G$1289,F3,'Sprint Backlog'!$H$7:$H$1289)</f>
        <v>0</v>
      </c>
      <c r="G18" s="165">
        <f>SUMIF('Sprint Backlog'!$G$7:$G$1289,G3,'Sprint Backlog'!$H$7:$H$1289)</f>
        <v>0</v>
      </c>
      <c r="H18" s="165">
        <f>SUMIF('Sprint Backlog'!$G$7:$G$1289,H3,'Sprint Backlog'!$H$7:$H$1289)</f>
        <v>0</v>
      </c>
      <c r="I18" s="165">
        <f>SUMIF('Sprint Backlog'!$G$7:$G$1289,I3,'Sprint Backlog'!$H$7:$H$1289)</f>
        <v>0</v>
      </c>
      <c r="J18" s="165">
        <f>SUMIF('Sprint Backlog'!$G$7:$G$1289,J3,'Sprint Backlog'!$H$7:$H$1289)</f>
        <v>0</v>
      </c>
      <c r="K18" s="252" t="s">
        <v>26</v>
      </c>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5"/>
      <c r="AP18" s="135"/>
      <c r="AQ18" s="135"/>
      <c r="AR18" s="135"/>
      <c r="AS18" s="135"/>
      <c r="AT18" s="135"/>
      <c r="AU18" s="135"/>
      <c r="AV18" s="135"/>
      <c r="AW18" s="135"/>
      <c r="AX18" s="135"/>
      <c r="AY18" s="135"/>
      <c r="AZ18" s="135"/>
      <c r="BA18" s="135"/>
      <c r="BB18" s="135"/>
      <c r="BC18" s="135"/>
      <c r="BD18" s="135"/>
      <c r="BE18" s="135"/>
      <c r="BF18" s="135"/>
      <c r="BG18" s="135"/>
      <c r="BH18" s="135"/>
      <c r="BI18" s="135"/>
      <c r="BJ18" s="135"/>
      <c r="BK18" s="135"/>
      <c r="BL18" s="135"/>
      <c r="BM18" s="135"/>
    </row>
    <row r="19" spans="1:65" s="70" customFormat="1" ht="20.25" customHeight="1" thickBot="1">
      <c r="B19" s="253" t="s">
        <v>27</v>
      </c>
      <c r="C19" s="254">
        <f>C17-C18</f>
        <v>0</v>
      </c>
      <c r="D19" s="254">
        <f>D17-D18</f>
        <v>0</v>
      </c>
      <c r="E19" s="254">
        <f>E17-E18</f>
        <v>0</v>
      </c>
      <c r="F19" s="254">
        <f>F17-F18</f>
        <v>0</v>
      </c>
      <c r="G19" s="254">
        <f>G17-G18</f>
        <v>0</v>
      </c>
      <c r="H19" s="254">
        <f t="shared" ref="H19:J19" si="5">H17-H18</f>
        <v>0</v>
      </c>
      <c r="I19" s="254">
        <f t="shared" si="5"/>
        <v>0</v>
      </c>
      <c r="J19" s="254">
        <f t="shared" si="5"/>
        <v>0</v>
      </c>
      <c r="K19" s="255"/>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row>
    <row r="20" spans="1:65" s="58" customFormat="1">
      <c r="B20" s="64"/>
      <c r="C20" s="54"/>
      <c r="D20" s="55"/>
      <c r="E20" s="55"/>
      <c r="F20" s="55"/>
      <c r="G20" s="55"/>
      <c r="H20" s="55"/>
      <c r="I20" s="55"/>
      <c r="J20" s="55"/>
      <c r="K20" s="56"/>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row>
    <row r="21" spans="1:65">
      <c r="B21" s="125" t="s">
        <v>69</v>
      </c>
      <c r="C21" s="126">
        <f>SUM(C12:G12)/K8</f>
        <v>0</v>
      </c>
      <c r="D21" s="127" t="s">
        <v>26</v>
      </c>
      <c r="E21" s="59"/>
      <c r="F21" s="59"/>
      <c r="G21" s="59"/>
      <c r="H21" s="59"/>
      <c r="I21" s="59"/>
      <c r="J21" s="59"/>
    </row>
    <row r="22" spans="1:65">
      <c r="B22" s="125" t="s">
        <v>72</v>
      </c>
      <c r="C22" s="127">
        <v>6</v>
      </c>
      <c r="D22" s="127" t="s">
        <v>73</v>
      </c>
      <c r="E22" s="59"/>
      <c r="F22" s="59"/>
      <c r="G22" s="59"/>
      <c r="H22" s="59"/>
      <c r="I22" s="59"/>
      <c r="J22" s="59"/>
      <c r="K22" s="193"/>
    </row>
    <row r="23" spans="1:65">
      <c r="B23" s="65"/>
      <c r="D23" s="59"/>
      <c r="E23" s="59"/>
      <c r="F23" s="59"/>
      <c r="G23" s="59"/>
      <c r="H23" s="59"/>
      <c r="I23" s="59"/>
      <c r="J23" s="59"/>
    </row>
    <row r="24" spans="1:65">
      <c r="B24" s="65"/>
      <c r="D24" s="59"/>
      <c r="E24" s="59"/>
      <c r="F24" s="59"/>
      <c r="G24" s="59"/>
      <c r="H24" s="59"/>
      <c r="I24" s="59"/>
      <c r="J24" s="59"/>
    </row>
    <row r="25" spans="1:65">
      <c r="B25" s="65"/>
      <c r="D25" s="59"/>
      <c r="E25" s="59"/>
      <c r="F25" s="59"/>
      <c r="G25" s="59"/>
      <c r="H25" s="59"/>
      <c r="I25" s="59"/>
      <c r="J25" s="59"/>
    </row>
    <row r="26" spans="1:65">
      <c r="B26" s="65"/>
      <c r="D26" s="59"/>
      <c r="E26" s="59"/>
      <c r="F26" s="59"/>
      <c r="G26" s="59"/>
      <c r="H26" s="59"/>
      <c r="I26" s="59"/>
      <c r="J26" s="59"/>
    </row>
    <row r="27" spans="1:65">
      <c r="D27" s="59"/>
      <c r="E27" s="59"/>
      <c r="F27" s="59"/>
      <c r="G27" s="59"/>
      <c r="H27" s="59"/>
      <c r="I27" s="59"/>
      <c r="J27" s="59"/>
    </row>
    <row r="28" spans="1:65">
      <c r="D28" s="59"/>
      <c r="E28" s="59"/>
      <c r="F28" s="59"/>
      <c r="G28" s="59"/>
      <c r="H28" s="59"/>
      <c r="I28" s="59"/>
      <c r="J28" s="59"/>
    </row>
    <row r="29" spans="1:65">
      <c r="D29" s="59"/>
      <c r="E29" s="59"/>
      <c r="F29" s="59"/>
      <c r="G29" s="59"/>
      <c r="H29" s="59"/>
      <c r="I29" s="59"/>
      <c r="J29" s="59"/>
    </row>
    <row r="30" spans="1:65">
      <c r="D30" s="59"/>
      <c r="E30" s="59"/>
      <c r="F30" s="59"/>
      <c r="G30" s="59"/>
      <c r="H30" s="59"/>
      <c r="I30" s="59"/>
      <c r="J30" s="59"/>
    </row>
    <row r="31" spans="1:65">
      <c r="D31" s="59"/>
      <c r="E31" s="59"/>
      <c r="F31" s="59"/>
      <c r="G31" s="59"/>
      <c r="H31" s="59"/>
      <c r="I31" s="59"/>
      <c r="J31" s="59"/>
    </row>
    <row r="32" spans="1:65">
      <c r="D32" s="59"/>
      <c r="E32" s="59"/>
      <c r="F32" s="59"/>
      <c r="G32" s="59"/>
      <c r="H32" s="59"/>
      <c r="I32" s="59"/>
      <c r="J32" s="59"/>
    </row>
    <row r="33" spans="4:10">
      <c r="D33" s="59"/>
      <c r="E33" s="59"/>
      <c r="F33" s="59"/>
      <c r="G33" s="59"/>
      <c r="H33" s="59"/>
      <c r="I33" s="59"/>
      <c r="J33" s="59"/>
    </row>
    <row r="34" spans="4:10">
      <c r="D34" s="59"/>
      <c r="E34" s="59"/>
      <c r="F34" s="59"/>
      <c r="G34" s="59"/>
      <c r="H34" s="59"/>
      <c r="I34" s="59"/>
      <c r="J34" s="59"/>
    </row>
    <row r="35" spans="4:10">
      <c r="D35" s="59"/>
      <c r="E35" s="59"/>
      <c r="F35" s="59"/>
      <c r="G35" s="59"/>
      <c r="H35" s="59"/>
      <c r="I35" s="59"/>
      <c r="J35" s="59"/>
    </row>
    <row r="36" spans="4:10">
      <c r="D36" s="59"/>
      <c r="E36" s="59"/>
      <c r="F36" s="59"/>
      <c r="G36" s="59"/>
      <c r="H36" s="59"/>
      <c r="I36" s="59"/>
      <c r="J36" s="59"/>
    </row>
    <row r="37" spans="4:10">
      <c r="D37" s="59"/>
      <c r="E37" s="59"/>
      <c r="F37" s="59"/>
      <c r="G37" s="59"/>
      <c r="H37" s="59"/>
      <c r="I37" s="59"/>
      <c r="J37" s="59"/>
    </row>
    <row r="38" spans="4:10">
      <c r="D38" s="59"/>
      <c r="E38" s="59"/>
      <c r="F38" s="59"/>
      <c r="G38" s="59"/>
      <c r="H38" s="59"/>
      <c r="I38" s="59"/>
      <c r="J38" s="59"/>
    </row>
    <row r="39" spans="4:10">
      <c r="D39" s="59"/>
      <c r="E39" s="59"/>
      <c r="F39" s="59"/>
      <c r="G39" s="59"/>
      <c r="H39" s="59"/>
      <c r="I39" s="59"/>
      <c r="J39" s="59"/>
    </row>
    <row r="40" spans="4:10">
      <c r="D40" s="59"/>
      <c r="E40" s="59"/>
      <c r="F40" s="59"/>
      <c r="G40" s="59"/>
      <c r="H40" s="59"/>
      <c r="I40" s="59"/>
      <c r="J40" s="59"/>
    </row>
    <row r="41" spans="4:10">
      <c r="D41" s="59"/>
      <c r="E41" s="59"/>
      <c r="F41" s="59"/>
      <c r="G41" s="59"/>
      <c r="H41" s="59"/>
      <c r="I41" s="59"/>
      <c r="J41" s="59"/>
    </row>
    <row r="42" spans="4:10">
      <c r="D42" s="59"/>
      <c r="E42" s="59"/>
      <c r="F42" s="59"/>
      <c r="G42" s="59"/>
      <c r="H42" s="59"/>
      <c r="I42" s="59"/>
      <c r="J42" s="59"/>
    </row>
    <row r="43" spans="4:10">
      <c r="D43" s="59"/>
      <c r="E43" s="59"/>
      <c r="F43" s="59"/>
      <c r="G43" s="59"/>
      <c r="H43" s="59"/>
      <c r="I43" s="59"/>
      <c r="J43" s="59"/>
    </row>
    <row r="44" spans="4:10">
      <c r="D44" s="59"/>
      <c r="E44" s="59"/>
      <c r="F44" s="59"/>
      <c r="G44" s="59"/>
      <c r="H44" s="59"/>
      <c r="I44" s="59"/>
      <c r="J44" s="59"/>
    </row>
    <row r="45" spans="4:10">
      <c r="D45" s="59"/>
      <c r="E45" s="59"/>
      <c r="F45" s="59"/>
      <c r="G45" s="59"/>
      <c r="H45" s="59"/>
      <c r="I45" s="59"/>
      <c r="J45" s="59"/>
    </row>
    <row r="46" spans="4:10">
      <c r="D46" s="59"/>
      <c r="E46" s="59"/>
      <c r="F46" s="59"/>
      <c r="G46" s="59"/>
      <c r="H46" s="59"/>
      <c r="I46" s="59"/>
      <c r="J46" s="59"/>
    </row>
    <row r="47" spans="4:10">
      <c r="D47" s="59"/>
      <c r="E47" s="59"/>
      <c r="F47" s="59"/>
      <c r="G47" s="59"/>
      <c r="H47" s="59"/>
      <c r="I47" s="59"/>
      <c r="J47" s="59"/>
    </row>
    <row r="48" spans="4:10">
      <c r="D48" s="59"/>
      <c r="E48" s="59"/>
      <c r="F48" s="59"/>
      <c r="G48" s="59"/>
      <c r="H48" s="59"/>
      <c r="I48" s="59"/>
      <c r="J48" s="59"/>
    </row>
    <row r="49" spans="4:10">
      <c r="D49" s="59"/>
      <c r="E49" s="59"/>
      <c r="F49" s="59"/>
      <c r="G49" s="59"/>
      <c r="H49" s="59"/>
      <c r="I49" s="59"/>
      <c r="J49" s="59"/>
    </row>
    <row r="50" spans="4:10">
      <c r="D50" s="59"/>
      <c r="E50" s="59"/>
      <c r="F50" s="59"/>
      <c r="G50" s="59"/>
      <c r="H50" s="59"/>
      <c r="I50" s="59"/>
      <c r="J50" s="59"/>
    </row>
    <row r="51" spans="4:10">
      <c r="D51" s="59"/>
      <c r="E51" s="59"/>
      <c r="F51" s="59"/>
      <c r="G51" s="59"/>
      <c r="H51" s="59"/>
      <c r="I51" s="59"/>
      <c r="J51" s="59"/>
    </row>
    <row r="52" spans="4:10">
      <c r="D52" s="59"/>
      <c r="E52" s="59"/>
      <c r="F52" s="59"/>
      <c r="G52" s="59"/>
      <c r="H52" s="59"/>
      <c r="I52" s="59"/>
      <c r="J52" s="59"/>
    </row>
    <row r="53" spans="4:10">
      <c r="D53" s="59"/>
      <c r="E53" s="59"/>
      <c r="F53" s="59"/>
      <c r="G53" s="59"/>
      <c r="H53" s="59"/>
      <c r="I53" s="59"/>
      <c r="J53" s="59"/>
    </row>
    <row r="54" spans="4:10">
      <c r="D54" s="59"/>
      <c r="E54" s="59"/>
      <c r="F54" s="59"/>
      <c r="G54" s="59"/>
      <c r="H54" s="59"/>
      <c r="I54" s="59"/>
      <c r="J54" s="59"/>
    </row>
    <row r="55" spans="4:10">
      <c r="D55" s="59"/>
      <c r="E55" s="59"/>
      <c r="F55" s="59"/>
      <c r="G55" s="59"/>
      <c r="H55" s="59"/>
      <c r="I55" s="59"/>
      <c r="J55" s="59"/>
    </row>
    <row r="56" spans="4:10">
      <c r="D56" s="59"/>
      <c r="E56" s="59"/>
      <c r="F56" s="59"/>
      <c r="G56" s="59"/>
      <c r="H56" s="59"/>
      <c r="I56" s="59"/>
      <c r="J56" s="59"/>
    </row>
    <row r="57" spans="4:10">
      <c r="D57" s="59"/>
      <c r="E57" s="59"/>
      <c r="F57" s="59"/>
      <c r="G57" s="59"/>
      <c r="H57" s="59"/>
      <c r="I57" s="59"/>
      <c r="J57" s="59"/>
    </row>
    <row r="58" spans="4:10">
      <c r="D58" s="59"/>
      <c r="E58" s="59"/>
      <c r="F58" s="59"/>
      <c r="G58" s="59"/>
      <c r="H58" s="59"/>
      <c r="I58" s="59"/>
      <c r="J58" s="59"/>
    </row>
    <row r="59" spans="4:10">
      <c r="D59" s="59"/>
      <c r="E59" s="59"/>
      <c r="F59" s="59"/>
      <c r="G59" s="59"/>
      <c r="H59" s="59"/>
      <c r="I59" s="59"/>
      <c r="J59" s="59"/>
    </row>
    <row r="60" spans="4:10">
      <c r="D60" s="59"/>
      <c r="E60" s="59"/>
      <c r="F60" s="59"/>
      <c r="G60" s="59"/>
      <c r="H60" s="59"/>
      <c r="I60" s="59"/>
      <c r="J60" s="59"/>
    </row>
    <row r="61" spans="4:10">
      <c r="D61" s="59"/>
      <c r="E61" s="59"/>
      <c r="F61" s="59"/>
      <c r="G61" s="59"/>
      <c r="H61" s="59"/>
      <c r="I61" s="59"/>
      <c r="J61" s="59"/>
    </row>
    <row r="62" spans="4:10">
      <c r="D62" s="59"/>
      <c r="E62" s="59"/>
      <c r="F62" s="59"/>
      <c r="G62" s="59"/>
      <c r="H62" s="59"/>
      <c r="I62" s="59"/>
      <c r="J62" s="59"/>
    </row>
    <row r="63" spans="4:10">
      <c r="D63" s="59"/>
      <c r="E63" s="59"/>
      <c r="F63" s="59"/>
      <c r="G63" s="59"/>
      <c r="H63" s="59"/>
      <c r="I63" s="59"/>
      <c r="J63" s="59"/>
    </row>
    <row r="64" spans="4:10">
      <c r="D64" s="59"/>
      <c r="E64" s="59"/>
      <c r="F64" s="59"/>
      <c r="G64" s="59"/>
      <c r="H64" s="59"/>
      <c r="I64" s="59"/>
      <c r="J64" s="59"/>
    </row>
    <row r="65" spans="4:10">
      <c r="D65" s="59"/>
      <c r="E65" s="59"/>
      <c r="F65" s="59"/>
      <c r="G65" s="59"/>
      <c r="H65" s="59"/>
      <c r="I65" s="59"/>
      <c r="J65" s="59"/>
    </row>
    <row r="66" spans="4:10">
      <c r="D66" s="59"/>
      <c r="E66" s="59"/>
      <c r="F66" s="59"/>
      <c r="G66" s="59"/>
      <c r="H66" s="59"/>
      <c r="I66" s="59"/>
      <c r="J66" s="59"/>
    </row>
    <row r="67" spans="4:10">
      <c r="D67" s="59"/>
      <c r="E67" s="59"/>
      <c r="F67" s="59"/>
      <c r="G67" s="59"/>
      <c r="H67" s="59"/>
      <c r="I67" s="59"/>
      <c r="J67" s="59"/>
    </row>
    <row r="68" spans="4:10">
      <c r="D68" s="59"/>
      <c r="E68" s="59"/>
      <c r="F68" s="59"/>
      <c r="G68" s="59"/>
      <c r="H68" s="59"/>
      <c r="I68" s="59"/>
      <c r="J68" s="59"/>
    </row>
    <row r="69" spans="4:10">
      <c r="D69" s="59"/>
      <c r="E69" s="59"/>
      <c r="F69" s="59"/>
      <c r="G69" s="59"/>
      <c r="H69" s="59"/>
      <c r="I69" s="59"/>
      <c r="J69" s="59"/>
    </row>
    <row r="70" spans="4:10">
      <c r="D70" s="59"/>
      <c r="E70" s="59"/>
      <c r="F70" s="59"/>
      <c r="G70" s="59"/>
      <c r="H70" s="59"/>
      <c r="I70" s="59"/>
      <c r="J70" s="59"/>
    </row>
    <row r="71" spans="4:10">
      <c r="D71" s="59"/>
      <c r="E71" s="59"/>
      <c r="F71" s="59"/>
      <c r="G71" s="59"/>
      <c r="H71" s="59"/>
      <c r="I71" s="59"/>
      <c r="J71" s="59"/>
    </row>
    <row r="72" spans="4:10">
      <c r="D72" s="59"/>
      <c r="E72" s="59"/>
      <c r="F72" s="59"/>
      <c r="G72" s="59"/>
      <c r="H72" s="59"/>
      <c r="I72" s="59"/>
      <c r="J72" s="59"/>
    </row>
    <row r="73" spans="4:10">
      <c r="D73" s="59"/>
      <c r="E73" s="59"/>
      <c r="F73" s="59"/>
      <c r="G73" s="59"/>
      <c r="H73" s="59"/>
      <c r="I73" s="59"/>
      <c r="J73" s="59"/>
    </row>
    <row r="74" spans="4:10">
      <c r="D74" s="59"/>
      <c r="E74" s="59"/>
      <c r="F74" s="59"/>
      <c r="G74" s="59"/>
      <c r="H74" s="59"/>
      <c r="I74" s="59"/>
      <c r="J74" s="59"/>
    </row>
    <row r="75" spans="4:10">
      <c r="D75" s="59"/>
      <c r="E75" s="59"/>
      <c r="F75" s="59"/>
      <c r="G75" s="59"/>
      <c r="H75" s="59"/>
      <c r="I75" s="59"/>
      <c r="J75" s="59"/>
    </row>
    <row r="76" spans="4:10">
      <c r="D76" s="59"/>
      <c r="E76" s="59"/>
      <c r="F76" s="59"/>
      <c r="G76" s="59"/>
      <c r="H76" s="59"/>
      <c r="I76" s="59"/>
      <c r="J76" s="59"/>
    </row>
    <row r="77" spans="4:10">
      <c r="D77" s="59"/>
      <c r="E77" s="59"/>
      <c r="F77" s="59"/>
      <c r="G77" s="59"/>
      <c r="H77" s="59"/>
      <c r="I77" s="59"/>
      <c r="J77" s="59"/>
    </row>
    <row r="78" spans="4:10">
      <c r="D78" s="59"/>
      <c r="E78" s="59"/>
      <c r="F78" s="59"/>
      <c r="G78" s="59"/>
      <c r="H78" s="59"/>
      <c r="I78" s="59"/>
      <c r="J78" s="59"/>
    </row>
    <row r="79" spans="4:10">
      <c r="D79" s="59"/>
      <c r="E79" s="59"/>
      <c r="F79" s="59"/>
      <c r="G79" s="59"/>
      <c r="H79" s="59"/>
      <c r="I79" s="59"/>
      <c r="J79" s="59"/>
    </row>
    <row r="80" spans="4:10">
      <c r="D80" s="59"/>
      <c r="E80" s="59"/>
      <c r="F80" s="59"/>
      <c r="G80" s="59"/>
      <c r="H80" s="59"/>
      <c r="I80" s="59"/>
      <c r="J80" s="59"/>
    </row>
    <row r="81" spans="4:10">
      <c r="D81" s="59"/>
      <c r="E81" s="59"/>
      <c r="F81" s="59"/>
      <c r="G81" s="59"/>
      <c r="H81" s="59"/>
      <c r="I81" s="59"/>
      <c r="J81" s="59"/>
    </row>
    <row r="82" spans="4:10">
      <c r="D82" s="59"/>
      <c r="E82" s="59"/>
      <c r="F82" s="59"/>
      <c r="G82" s="59"/>
      <c r="H82" s="59"/>
      <c r="I82" s="59"/>
      <c r="J82" s="59"/>
    </row>
    <row r="83" spans="4:10">
      <c r="D83" s="59"/>
      <c r="E83" s="59"/>
      <c r="F83" s="59"/>
      <c r="G83" s="59"/>
      <c r="H83" s="59"/>
      <c r="I83" s="59"/>
      <c r="J83" s="59"/>
    </row>
    <row r="84" spans="4:10">
      <c r="D84" s="59"/>
      <c r="E84" s="59"/>
      <c r="F84" s="59"/>
      <c r="G84" s="59"/>
      <c r="H84" s="59"/>
      <c r="I84" s="59"/>
      <c r="J84" s="59"/>
    </row>
    <row r="85" spans="4:10">
      <c r="D85" s="59"/>
      <c r="E85" s="59"/>
      <c r="F85" s="59"/>
      <c r="G85" s="59"/>
      <c r="H85" s="59"/>
      <c r="I85" s="59"/>
      <c r="J85" s="59"/>
    </row>
    <row r="86" spans="4:10">
      <c r="D86" s="59"/>
      <c r="E86" s="59"/>
      <c r="F86" s="59"/>
      <c r="G86" s="59"/>
      <c r="H86" s="59"/>
      <c r="I86" s="59"/>
      <c r="J86" s="59"/>
    </row>
    <row r="87" spans="4:10">
      <c r="D87" s="59"/>
      <c r="E87" s="59"/>
      <c r="F87" s="59"/>
      <c r="G87" s="59"/>
      <c r="H87" s="59"/>
      <c r="I87" s="59"/>
      <c r="J87" s="59"/>
    </row>
    <row r="88" spans="4:10">
      <c r="D88" s="59"/>
      <c r="E88" s="59"/>
      <c r="F88" s="59"/>
      <c r="G88" s="59"/>
      <c r="H88" s="59"/>
      <c r="I88" s="59"/>
      <c r="J88" s="59"/>
    </row>
    <row r="89" spans="4:10">
      <c r="D89" s="59"/>
      <c r="E89" s="59"/>
      <c r="F89" s="59"/>
      <c r="G89" s="59"/>
      <c r="H89" s="59"/>
      <c r="I89" s="59"/>
      <c r="J89" s="59"/>
    </row>
    <row r="90" spans="4:10">
      <c r="D90" s="59"/>
      <c r="E90" s="59"/>
      <c r="F90" s="59"/>
      <c r="G90" s="59"/>
      <c r="H90" s="59"/>
      <c r="I90" s="59"/>
      <c r="J90" s="59"/>
    </row>
    <row r="91" spans="4:10">
      <c r="D91" s="59"/>
      <c r="E91" s="59"/>
      <c r="F91" s="59"/>
      <c r="G91" s="59"/>
      <c r="H91" s="59"/>
      <c r="I91" s="59"/>
      <c r="J91" s="59"/>
    </row>
    <row r="92" spans="4:10">
      <c r="D92" s="59"/>
      <c r="E92" s="59"/>
      <c r="F92" s="59"/>
      <c r="G92" s="59"/>
      <c r="H92" s="59"/>
      <c r="I92" s="59"/>
      <c r="J92" s="59"/>
    </row>
    <row r="93" spans="4:10">
      <c r="D93" s="59"/>
      <c r="E93" s="59"/>
      <c r="F93" s="59"/>
      <c r="G93" s="59"/>
      <c r="H93" s="59"/>
      <c r="I93" s="59"/>
      <c r="J93" s="59"/>
    </row>
    <row r="94" spans="4:10">
      <c r="D94" s="59"/>
      <c r="E94" s="59"/>
      <c r="F94" s="59"/>
      <c r="G94" s="59"/>
      <c r="H94" s="59"/>
      <c r="I94" s="59"/>
      <c r="J94" s="59"/>
    </row>
    <row r="95" spans="4:10">
      <c r="D95" s="59"/>
      <c r="E95" s="59"/>
      <c r="F95" s="59"/>
      <c r="G95" s="59"/>
      <c r="H95" s="59"/>
      <c r="I95" s="59"/>
      <c r="J95" s="59"/>
    </row>
    <row r="96" spans="4:10">
      <c r="D96" s="59"/>
      <c r="E96" s="59"/>
      <c r="F96" s="59"/>
      <c r="G96" s="59"/>
      <c r="H96" s="59"/>
      <c r="I96" s="59"/>
      <c r="J96" s="59"/>
    </row>
    <row r="97" spans="4:10">
      <c r="D97" s="59"/>
      <c r="E97" s="59"/>
      <c r="F97" s="59"/>
      <c r="G97" s="59"/>
      <c r="H97" s="59"/>
      <c r="I97" s="59"/>
      <c r="J97" s="59"/>
    </row>
    <row r="98" spans="4:10">
      <c r="D98" s="59"/>
      <c r="E98" s="59"/>
      <c r="F98" s="59"/>
      <c r="G98" s="59"/>
      <c r="H98" s="59"/>
      <c r="I98" s="59"/>
      <c r="J98" s="59"/>
    </row>
    <row r="99" spans="4:10">
      <c r="D99" s="59"/>
      <c r="E99" s="59"/>
      <c r="F99" s="59"/>
      <c r="G99" s="59"/>
      <c r="H99" s="59"/>
      <c r="I99" s="59"/>
      <c r="J99" s="59"/>
    </row>
    <row r="100" spans="4:10">
      <c r="D100" s="59"/>
      <c r="E100" s="59"/>
      <c r="F100" s="59"/>
      <c r="G100" s="59"/>
      <c r="H100" s="59"/>
      <c r="I100" s="59"/>
      <c r="J100" s="59"/>
    </row>
    <row r="101" spans="4:10">
      <c r="D101" s="59"/>
      <c r="E101" s="59"/>
      <c r="F101" s="59"/>
      <c r="G101" s="59"/>
      <c r="H101" s="59"/>
      <c r="I101" s="59"/>
      <c r="J101" s="59"/>
    </row>
    <row r="102" spans="4:10">
      <c r="D102" s="59"/>
      <c r="E102" s="59"/>
      <c r="F102" s="59"/>
      <c r="G102" s="59"/>
      <c r="H102" s="59"/>
      <c r="I102" s="59"/>
      <c r="J102" s="59"/>
    </row>
    <row r="103" spans="4:10">
      <c r="D103" s="59"/>
      <c r="E103" s="59"/>
      <c r="F103" s="59"/>
      <c r="G103" s="59"/>
      <c r="H103" s="59"/>
      <c r="I103" s="59"/>
      <c r="J103" s="59"/>
    </row>
    <row r="104" spans="4:10">
      <c r="D104" s="59"/>
      <c r="E104" s="59"/>
      <c r="F104" s="59"/>
      <c r="G104" s="59"/>
      <c r="H104" s="59"/>
      <c r="I104" s="59"/>
      <c r="J104" s="59"/>
    </row>
    <row r="105" spans="4:10">
      <c r="D105" s="59"/>
      <c r="E105" s="59"/>
      <c r="F105" s="59"/>
      <c r="G105" s="59"/>
      <c r="H105" s="59"/>
      <c r="I105" s="59"/>
      <c r="J105" s="59"/>
    </row>
    <row r="106" spans="4:10">
      <c r="D106" s="59"/>
      <c r="E106" s="59"/>
      <c r="F106" s="59"/>
      <c r="G106" s="59"/>
      <c r="H106" s="59"/>
      <c r="I106" s="59"/>
      <c r="J106" s="59"/>
    </row>
    <row r="107" spans="4:10">
      <c r="D107" s="59"/>
      <c r="E107" s="59"/>
      <c r="F107" s="59"/>
      <c r="G107" s="59"/>
      <c r="H107" s="59"/>
      <c r="I107" s="59"/>
      <c r="J107" s="59"/>
    </row>
    <row r="108" spans="4:10">
      <c r="D108" s="59"/>
      <c r="E108" s="59"/>
      <c r="F108" s="59"/>
      <c r="G108" s="59"/>
      <c r="H108" s="59"/>
      <c r="I108" s="59"/>
      <c r="J108" s="59"/>
    </row>
    <row r="109" spans="4:10">
      <c r="D109" s="59"/>
      <c r="E109" s="59"/>
      <c r="F109" s="59"/>
      <c r="G109" s="59"/>
      <c r="H109" s="59"/>
      <c r="I109" s="59"/>
      <c r="J109" s="59"/>
    </row>
    <row r="110" spans="4:10">
      <c r="D110" s="59"/>
      <c r="E110" s="59"/>
      <c r="F110" s="59"/>
      <c r="G110" s="59"/>
      <c r="H110" s="59"/>
      <c r="I110" s="59"/>
      <c r="J110" s="59"/>
    </row>
    <row r="111" spans="4:10">
      <c r="D111" s="59"/>
      <c r="E111" s="59"/>
      <c r="F111" s="59"/>
      <c r="G111" s="59"/>
      <c r="H111" s="59"/>
      <c r="I111" s="59"/>
      <c r="J111" s="59"/>
    </row>
    <row r="112" spans="4:10">
      <c r="D112" s="59"/>
      <c r="E112" s="59"/>
      <c r="F112" s="59"/>
      <c r="G112" s="59"/>
      <c r="H112" s="59"/>
      <c r="I112" s="59"/>
      <c r="J112" s="59"/>
    </row>
    <row r="113" spans="4:10">
      <c r="D113" s="59"/>
      <c r="E113" s="59"/>
      <c r="F113" s="59"/>
      <c r="G113" s="59"/>
      <c r="H113" s="59"/>
      <c r="I113" s="59"/>
      <c r="J113" s="59"/>
    </row>
    <row r="114" spans="4:10">
      <c r="D114" s="59"/>
      <c r="E114" s="59"/>
      <c r="F114" s="59"/>
      <c r="G114" s="59"/>
      <c r="H114" s="59"/>
      <c r="I114" s="59"/>
      <c r="J114" s="59"/>
    </row>
    <row r="115" spans="4:10">
      <c r="D115" s="59"/>
      <c r="E115" s="59"/>
      <c r="F115" s="59"/>
      <c r="G115" s="59"/>
      <c r="H115" s="59"/>
      <c r="I115" s="59"/>
      <c r="J115" s="59"/>
    </row>
    <row r="116" spans="4:10">
      <c r="D116" s="59"/>
      <c r="E116" s="59"/>
      <c r="F116" s="59"/>
      <c r="G116" s="59"/>
      <c r="H116" s="59"/>
      <c r="I116" s="59"/>
      <c r="J116" s="59"/>
    </row>
    <row r="117" spans="4:10">
      <c r="D117" s="59"/>
      <c r="E117" s="59"/>
      <c r="F117" s="59"/>
      <c r="G117" s="59"/>
      <c r="H117" s="59"/>
      <c r="I117" s="59"/>
      <c r="J117" s="59"/>
    </row>
    <row r="118" spans="4:10">
      <c r="D118" s="59"/>
      <c r="E118" s="59"/>
      <c r="F118" s="59"/>
      <c r="G118" s="59"/>
      <c r="H118" s="59"/>
      <c r="I118" s="59"/>
      <c r="J118" s="59"/>
    </row>
    <row r="119" spans="4:10">
      <c r="D119" s="59"/>
      <c r="E119" s="59"/>
      <c r="F119" s="59"/>
      <c r="G119" s="59"/>
      <c r="H119" s="59"/>
      <c r="I119" s="59"/>
      <c r="J119" s="59"/>
    </row>
    <row r="120" spans="4:10">
      <c r="D120" s="59"/>
      <c r="E120" s="59"/>
      <c r="F120" s="59"/>
      <c r="G120" s="59"/>
      <c r="H120" s="59"/>
      <c r="I120" s="59"/>
      <c r="J120" s="59"/>
    </row>
    <row r="121" spans="4:10">
      <c r="D121" s="59"/>
      <c r="E121" s="59"/>
      <c r="F121" s="59"/>
      <c r="G121" s="59"/>
      <c r="H121" s="59"/>
      <c r="I121" s="59"/>
      <c r="J121" s="59"/>
    </row>
    <row r="122" spans="4:10">
      <c r="D122" s="59"/>
      <c r="E122" s="59"/>
      <c r="F122" s="59"/>
      <c r="G122" s="59"/>
      <c r="H122" s="59"/>
      <c r="I122" s="59"/>
      <c r="J122" s="59"/>
    </row>
    <row r="123" spans="4:10">
      <c r="D123" s="59"/>
      <c r="E123" s="59"/>
      <c r="F123" s="59"/>
      <c r="G123" s="59"/>
      <c r="H123" s="59"/>
      <c r="I123" s="59"/>
      <c r="J123" s="59"/>
    </row>
    <row r="124" spans="4:10">
      <c r="D124" s="59"/>
      <c r="E124" s="59"/>
      <c r="F124" s="59"/>
      <c r="G124" s="59"/>
      <c r="H124" s="59"/>
      <c r="I124" s="59"/>
      <c r="J124" s="59"/>
    </row>
    <row r="125" spans="4:10">
      <c r="D125" s="59"/>
      <c r="E125" s="59"/>
      <c r="F125" s="59"/>
      <c r="G125" s="59"/>
      <c r="H125" s="59"/>
      <c r="I125" s="59"/>
      <c r="J125" s="59"/>
    </row>
    <row r="126" spans="4:10">
      <c r="D126" s="59"/>
      <c r="E126" s="59"/>
      <c r="F126" s="59"/>
      <c r="G126" s="59"/>
      <c r="H126" s="59"/>
      <c r="I126" s="59"/>
      <c r="J126" s="59"/>
    </row>
    <row r="127" spans="4:10">
      <c r="D127" s="59"/>
      <c r="E127" s="59"/>
      <c r="F127" s="59"/>
      <c r="G127" s="59"/>
      <c r="H127" s="59"/>
      <c r="I127" s="59"/>
      <c r="J127" s="59"/>
    </row>
    <row r="128" spans="4:10">
      <c r="D128" s="59"/>
      <c r="E128" s="59"/>
      <c r="F128" s="59"/>
      <c r="G128" s="59"/>
      <c r="H128" s="59"/>
      <c r="I128" s="59"/>
      <c r="J128" s="59"/>
    </row>
    <row r="129" spans="4:10">
      <c r="D129" s="59"/>
      <c r="E129" s="59"/>
      <c r="F129" s="59"/>
      <c r="G129" s="59"/>
      <c r="H129" s="59"/>
      <c r="I129" s="59"/>
      <c r="J129" s="59"/>
    </row>
    <row r="130" spans="4:10">
      <c r="D130" s="59"/>
      <c r="E130" s="59"/>
      <c r="F130" s="59"/>
      <c r="G130" s="59"/>
      <c r="H130" s="59"/>
      <c r="I130" s="59"/>
      <c r="J130" s="59"/>
    </row>
    <row r="131" spans="4:10">
      <c r="D131" s="59"/>
      <c r="E131" s="59"/>
      <c r="F131" s="59"/>
      <c r="G131" s="59"/>
      <c r="H131" s="59"/>
      <c r="I131" s="59"/>
      <c r="J131" s="59"/>
    </row>
    <row r="132" spans="4:10">
      <c r="D132" s="59"/>
      <c r="E132" s="59"/>
      <c r="F132" s="59"/>
      <c r="G132" s="59"/>
      <c r="H132" s="59"/>
      <c r="I132" s="59"/>
      <c r="J132" s="59"/>
    </row>
    <row r="133" spans="4:10">
      <c r="D133" s="59"/>
      <c r="E133" s="59"/>
      <c r="F133" s="59"/>
      <c r="G133" s="59"/>
      <c r="H133" s="59"/>
      <c r="I133" s="59"/>
      <c r="J133" s="59"/>
    </row>
    <row r="134" spans="4:10">
      <c r="D134" s="59"/>
      <c r="E134" s="59"/>
      <c r="F134" s="59"/>
      <c r="G134" s="59"/>
      <c r="H134" s="59"/>
      <c r="I134" s="59"/>
      <c r="J134" s="59"/>
    </row>
    <row r="135" spans="4:10">
      <c r="D135" s="59"/>
      <c r="E135" s="59"/>
      <c r="F135" s="59"/>
      <c r="G135" s="59"/>
      <c r="H135" s="59"/>
      <c r="I135" s="59"/>
      <c r="J135" s="59"/>
    </row>
    <row r="136" spans="4:10">
      <c r="D136" s="59"/>
      <c r="E136" s="59"/>
      <c r="F136" s="59"/>
      <c r="G136" s="59"/>
      <c r="H136" s="59"/>
      <c r="I136" s="59"/>
      <c r="J136" s="59"/>
    </row>
    <row r="137" spans="4:10">
      <c r="D137" s="59"/>
      <c r="E137" s="59"/>
      <c r="F137" s="59"/>
      <c r="G137" s="59"/>
      <c r="H137" s="59"/>
      <c r="I137" s="59"/>
      <c r="J137" s="59"/>
    </row>
    <row r="138" spans="4:10">
      <c r="D138" s="59"/>
      <c r="E138" s="59"/>
      <c r="F138" s="59"/>
      <c r="G138" s="59"/>
      <c r="H138" s="59"/>
      <c r="I138" s="59"/>
      <c r="J138" s="59"/>
    </row>
    <row r="139" spans="4:10">
      <c r="D139" s="59"/>
      <c r="E139" s="59"/>
      <c r="F139" s="59"/>
      <c r="G139" s="59"/>
      <c r="H139" s="59"/>
      <c r="I139" s="59"/>
      <c r="J139" s="59"/>
    </row>
    <row r="140" spans="4:10">
      <c r="D140" s="59"/>
      <c r="E140" s="59"/>
      <c r="F140" s="59"/>
      <c r="G140" s="59"/>
      <c r="H140" s="59"/>
      <c r="I140" s="59"/>
      <c r="J140" s="59"/>
    </row>
    <row r="141" spans="4:10">
      <c r="D141" s="59"/>
      <c r="E141" s="59"/>
      <c r="F141" s="59"/>
      <c r="G141" s="59"/>
      <c r="H141" s="59"/>
      <c r="I141" s="59"/>
      <c r="J141" s="59"/>
    </row>
    <row r="142" spans="4:10">
      <c r="D142" s="59"/>
      <c r="E142" s="59"/>
      <c r="F142" s="59"/>
      <c r="G142" s="59"/>
      <c r="H142" s="59"/>
      <c r="I142" s="59"/>
      <c r="J142" s="59"/>
    </row>
    <row r="143" spans="4:10">
      <c r="D143" s="59"/>
      <c r="E143" s="59"/>
      <c r="F143" s="59"/>
      <c r="G143" s="59"/>
      <c r="H143" s="59"/>
      <c r="I143" s="59"/>
      <c r="J143" s="59"/>
    </row>
    <row r="144" spans="4:10">
      <c r="D144" s="59"/>
      <c r="E144" s="59"/>
      <c r="F144" s="59"/>
      <c r="G144" s="59"/>
      <c r="H144" s="59"/>
      <c r="I144" s="59"/>
      <c r="J144" s="59"/>
    </row>
    <row r="145" spans="4:10">
      <c r="D145" s="59"/>
      <c r="E145" s="59"/>
      <c r="F145" s="59"/>
      <c r="G145" s="59"/>
      <c r="H145" s="59"/>
      <c r="I145" s="59"/>
      <c r="J145" s="59"/>
    </row>
    <row r="146" spans="4:10">
      <c r="D146" s="59"/>
      <c r="E146" s="59"/>
      <c r="F146" s="59"/>
      <c r="G146" s="59"/>
      <c r="H146" s="59"/>
      <c r="I146" s="59"/>
      <c r="J146" s="59"/>
    </row>
    <row r="147" spans="4:10">
      <c r="D147" s="59"/>
      <c r="E147" s="59"/>
      <c r="F147" s="59"/>
      <c r="G147" s="59"/>
      <c r="H147" s="59"/>
      <c r="I147" s="59"/>
      <c r="J147" s="59"/>
    </row>
    <row r="148" spans="4:10">
      <c r="D148" s="59"/>
      <c r="E148" s="59"/>
      <c r="F148" s="59"/>
      <c r="G148" s="59"/>
      <c r="H148" s="59"/>
      <c r="I148" s="59"/>
      <c r="J148" s="59"/>
    </row>
    <row r="149" spans="4:10">
      <c r="D149" s="59"/>
      <c r="E149" s="59"/>
      <c r="F149" s="59"/>
      <c r="G149" s="59"/>
      <c r="H149" s="59"/>
      <c r="I149" s="59"/>
      <c r="J149" s="59"/>
    </row>
    <row r="150" spans="4:10">
      <c r="D150" s="59"/>
      <c r="E150" s="59"/>
      <c r="F150" s="59"/>
      <c r="G150" s="59"/>
      <c r="H150" s="59"/>
      <c r="I150" s="59"/>
      <c r="J150" s="59"/>
    </row>
    <row r="151" spans="4:10">
      <c r="D151" s="59"/>
      <c r="E151" s="59"/>
      <c r="F151" s="59"/>
      <c r="G151" s="59"/>
      <c r="H151" s="59"/>
      <c r="I151" s="59"/>
      <c r="J151" s="59"/>
    </row>
    <row r="152" spans="4:10">
      <c r="D152" s="59"/>
      <c r="E152" s="59"/>
      <c r="F152" s="59"/>
      <c r="G152" s="59"/>
      <c r="H152" s="59"/>
      <c r="I152" s="59"/>
      <c r="J152" s="59"/>
    </row>
    <row r="153" spans="4:10">
      <c r="D153" s="59"/>
      <c r="E153" s="59"/>
      <c r="F153" s="59"/>
      <c r="G153" s="59"/>
      <c r="H153" s="59"/>
      <c r="I153" s="59"/>
      <c r="J153" s="59"/>
    </row>
    <row r="154" spans="4:10">
      <c r="D154" s="59"/>
      <c r="E154" s="59"/>
      <c r="F154" s="59"/>
      <c r="G154" s="59"/>
      <c r="H154" s="59"/>
      <c r="I154" s="59"/>
      <c r="J154" s="59"/>
    </row>
    <row r="155" spans="4:10">
      <c r="D155" s="59"/>
      <c r="E155" s="59"/>
      <c r="F155" s="59"/>
      <c r="G155" s="59"/>
      <c r="H155" s="59"/>
      <c r="I155" s="59"/>
      <c r="J155" s="59"/>
    </row>
    <row r="156" spans="4:10">
      <c r="D156" s="59"/>
      <c r="E156" s="59"/>
      <c r="F156" s="59"/>
      <c r="G156" s="59"/>
      <c r="H156" s="59"/>
      <c r="I156" s="59"/>
      <c r="J156" s="59"/>
    </row>
    <row r="157" spans="4:10">
      <c r="D157" s="59"/>
      <c r="E157" s="59"/>
      <c r="F157" s="59"/>
      <c r="G157" s="59"/>
      <c r="H157" s="59"/>
      <c r="I157" s="59"/>
      <c r="J157" s="59"/>
    </row>
    <row r="158" spans="4:10">
      <c r="D158" s="59"/>
      <c r="E158" s="59"/>
      <c r="F158" s="59"/>
      <c r="G158" s="59"/>
      <c r="H158" s="59"/>
      <c r="I158" s="59"/>
      <c r="J158" s="59"/>
    </row>
    <row r="159" spans="4:10">
      <c r="D159" s="59"/>
      <c r="E159" s="59"/>
      <c r="F159" s="59"/>
      <c r="G159" s="59"/>
      <c r="H159" s="59"/>
      <c r="I159" s="59"/>
      <c r="J159" s="59"/>
    </row>
    <row r="160" spans="4:10">
      <c r="D160" s="59"/>
      <c r="E160" s="59"/>
      <c r="F160" s="59"/>
      <c r="G160" s="59"/>
      <c r="H160" s="59"/>
      <c r="I160" s="59"/>
      <c r="J160" s="59"/>
    </row>
    <row r="161" spans="4:10">
      <c r="D161" s="59"/>
      <c r="E161" s="59"/>
      <c r="F161" s="59"/>
      <c r="G161" s="59"/>
      <c r="H161" s="59"/>
      <c r="I161" s="59"/>
      <c r="J161" s="59"/>
    </row>
    <row r="162" spans="4:10">
      <c r="D162" s="59"/>
      <c r="E162" s="59"/>
      <c r="F162" s="59"/>
      <c r="G162" s="59"/>
      <c r="H162" s="59"/>
      <c r="I162" s="59"/>
      <c r="J162" s="59"/>
    </row>
    <row r="163" spans="4:10">
      <c r="D163" s="59"/>
      <c r="E163" s="59"/>
      <c r="F163" s="59"/>
      <c r="G163" s="59"/>
      <c r="H163" s="59"/>
      <c r="I163" s="59"/>
      <c r="J163" s="59"/>
    </row>
    <row r="164" spans="4:10">
      <c r="D164" s="59"/>
      <c r="E164" s="59"/>
      <c r="F164" s="59"/>
      <c r="G164" s="59"/>
      <c r="H164" s="59"/>
      <c r="I164" s="59"/>
      <c r="J164" s="59"/>
    </row>
    <row r="165" spans="4:10">
      <c r="D165" s="59"/>
      <c r="E165" s="59"/>
      <c r="F165" s="59"/>
      <c r="G165" s="59"/>
      <c r="H165" s="59"/>
      <c r="I165" s="59"/>
      <c r="J165" s="59"/>
    </row>
    <row r="166" spans="4:10">
      <c r="D166" s="59"/>
      <c r="E166" s="59"/>
      <c r="F166" s="59"/>
      <c r="G166" s="59"/>
      <c r="H166" s="59"/>
      <c r="I166" s="59"/>
      <c r="J166" s="59"/>
    </row>
    <row r="167" spans="4:10">
      <c r="D167" s="59"/>
      <c r="E167" s="59"/>
      <c r="F167" s="59"/>
      <c r="G167" s="59"/>
      <c r="H167" s="59"/>
      <c r="I167" s="59"/>
      <c r="J167" s="59"/>
    </row>
    <row r="168" spans="4:10">
      <c r="D168" s="59"/>
      <c r="E168" s="59"/>
      <c r="F168" s="59"/>
      <c r="G168" s="59"/>
      <c r="H168" s="59"/>
      <c r="I168" s="59"/>
      <c r="J168" s="59"/>
    </row>
    <row r="169" spans="4:10">
      <c r="D169" s="59"/>
      <c r="E169" s="59"/>
      <c r="F169" s="59"/>
      <c r="G169" s="59"/>
      <c r="H169" s="59"/>
      <c r="I169" s="59"/>
      <c r="J169" s="59"/>
    </row>
    <row r="170" spans="4:10">
      <c r="D170" s="59"/>
      <c r="E170" s="59"/>
      <c r="F170" s="59"/>
      <c r="G170" s="59"/>
      <c r="H170" s="59"/>
      <c r="I170" s="59"/>
      <c r="J170" s="59"/>
    </row>
    <row r="171" spans="4:10">
      <c r="D171" s="59"/>
      <c r="E171" s="59"/>
      <c r="F171" s="59"/>
      <c r="G171" s="59"/>
      <c r="H171" s="59"/>
      <c r="I171" s="59"/>
      <c r="J171" s="59"/>
    </row>
    <row r="172" spans="4:10">
      <c r="D172" s="59"/>
      <c r="E172" s="59"/>
      <c r="F172" s="59"/>
      <c r="G172" s="59"/>
      <c r="H172" s="59"/>
      <c r="I172" s="59"/>
      <c r="J172" s="59"/>
    </row>
    <row r="173" spans="4:10">
      <c r="D173" s="59"/>
      <c r="E173" s="59"/>
      <c r="F173" s="59"/>
      <c r="G173" s="59"/>
      <c r="H173" s="59"/>
      <c r="I173" s="59"/>
      <c r="J173" s="59"/>
    </row>
    <row r="174" spans="4:10">
      <c r="D174" s="59"/>
      <c r="E174" s="59"/>
      <c r="F174" s="59"/>
      <c r="G174" s="59"/>
      <c r="H174" s="59"/>
      <c r="I174" s="59"/>
      <c r="J174" s="59"/>
    </row>
    <row r="175" spans="4:10">
      <c r="D175" s="59"/>
      <c r="E175" s="59"/>
      <c r="F175" s="59"/>
      <c r="G175" s="59"/>
      <c r="H175" s="59"/>
      <c r="I175" s="59"/>
      <c r="J175" s="59"/>
    </row>
    <row r="176" spans="4:10">
      <c r="D176" s="59"/>
      <c r="E176" s="59"/>
      <c r="F176" s="59"/>
      <c r="G176" s="59"/>
      <c r="H176" s="59"/>
      <c r="I176" s="59"/>
      <c r="J176" s="59"/>
    </row>
    <row r="177" spans="4:10">
      <c r="D177" s="59"/>
      <c r="E177" s="59"/>
      <c r="F177" s="59"/>
      <c r="G177" s="59"/>
      <c r="H177" s="59"/>
      <c r="I177" s="59"/>
      <c r="J177" s="59"/>
    </row>
    <row r="178" spans="4:10">
      <c r="D178" s="59"/>
      <c r="E178" s="59"/>
      <c r="F178" s="59"/>
      <c r="G178" s="59"/>
      <c r="H178" s="59"/>
      <c r="I178" s="59"/>
      <c r="J178" s="59"/>
    </row>
    <row r="179" spans="4:10">
      <c r="D179" s="59"/>
      <c r="E179" s="59"/>
      <c r="F179" s="59"/>
      <c r="G179" s="59"/>
      <c r="H179" s="59"/>
      <c r="I179" s="59"/>
      <c r="J179" s="59"/>
    </row>
    <row r="180" spans="4:10">
      <c r="D180" s="59"/>
      <c r="E180" s="59"/>
      <c r="F180" s="59"/>
      <c r="G180" s="59"/>
      <c r="H180" s="59"/>
      <c r="I180" s="59"/>
      <c r="J180" s="59"/>
    </row>
    <row r="181" spans="4:10">
      <c r="D181" s="59"/>
      <c r="E181" s="59"/>
      <c r="F181" s="59"/>
      <c r="G181" s="59"/>
      <c r="H181" s="59"/>
      <c r="I181" s="59"/>
      <c r="J181" s="59"/>
    </row>
    <row r="182" spans="4:10">
      <c r="D182" s="59"/>
      <c r="E182" s="59"/>
      <c r="F182" s="59"/>
      <c r="G182" s="59"/>
      <c r="H182" s="59"/>
      <c r="I182" s="59"/>
      <c r="J182" s="59"/>
    </row>
    <row r="183" spans="4:10">
      <c r="D183" s="59"/>
      <c r="E183" s="59"/>
      <c r="F183" s="59"/>
      <c r="G183" s="59"/>
      <c r="H183" s="59"/>
      <c r="I183" s="59"/>
      <c r="J183" s="59"/>
    </row>
    <row r="184" spans="4:10">
      <c r="D184" s="59"/>
      <c r="E184" s="59"/>
      <c r="F184" s="59"/>
      <c r="G184" s="59"/>
      <c r="H184" s="59"/>
      <c r="I184" s="59"/>
      <c r="J184" s="59"/>
    </row>
    <row r="185" spans="4:10">
      <c r="D185" s="59"/>
      <c r="E185" s="59"/>
      <c r="F185" s="59"/>
      <c r="G185" s="59"/>
      <c r="H185" s="59"/>
      <c r="I185" s="59"/>
      <c r="J185" s="59"/>
    </row>
    <row r="186" spans="4:10">
      <c r="D186" s="59"/>
      <c r="E186" s="59"/>
      <c r="F186" s="59"/>
      <c r="G186" s="59"/>
      <c r="H186" s="59"/>
      <c r="I186" s="59"/>
      <c r="J186" s="59"/>
    </row>
    <row r="187" spans="4:10">
      <c r="D187" s="59"/>
      <c r="E187" s="59"/>
      <c r="F187" s="59"/>
      <c r="G187" s="59"/>
      <c r="H187" s="59"/>
      <c r="I187" s="59"/>
      <c r="J187" s="59"/>
    </row>
    <row r="188" spans="4:10">
      <c r="D188" s="59"/>
      <c r="E188" s="59"/>
      <c r="F188" s="59"/>
      <c r="G188" s="59"/>
      <c r="H188" s="59"/>
      <c r="I188" s="59"/>
      <c r="J188" s="59"/>
    </row>
    <row r="189" spans="4:10">
      <c r="D189" s="59"/>
      <c r="E189" s="59"/>
      <c r="F189" s="59"/>
      <c r="G189" s="59"/>
      <c r="H189" s="59"/>
      <c r="I189" s="59"/>
      <c r="J189" s="59"/>
    </row>
    <row r="190" spans="4:10">
      <c r="D190" s="59"/>
      <c r="E190" s="59"/>
      <c r="F190" s="59"/>
      <c r="G190" s="59"/>
      <c r="H190" s="59"/>
      <c r="I190" s="59"/>
      <c r="J190" s="59"/>
    </row>
    <row r="191" spans="4:10">
      <c r="D191" s="59"/>
      <c r="E191" s="59"/>
      <c r="F191" s="59"/>
      <c r="G191" s="59"/>
      <c r="H191" s="59"/>
      <c r="I191" s="59"/>
      <c r="J191" s="59"/>
    </row>
    <row r="192" spans="4:10">
      <c r="D192" s="59"/>
      <c r="E192" s="59"/>
      <c r="F192" s="59"/>
      <c r="G192" s="59"/>
      <c r="H192" s="59"/>
      <c r="I192" s="59"/>
      <c r="J192" s="59"/>
    </row>
    <row r="193" spans="4:10">
      <c r="D193" s="59"/>
      <c r="E193" s="59"/>
      <c r="F193" s="59"/>
      <c r="G193" s="59"/>
      <c r="H193" s="59"/>
      <c r="I193" s="59"/>
      <c r="J193" s="59"/>
    </row>
    <row r="194" spans="4:10">
      <c r="D194" s="59"/>
      <c r="E194" s="59"/>
      <c r="F194" s="59"/>
      <c r="G194" s="59"/>
      <c r="H194" s="59"/>
      <c r="I194" s="59"/>
      <c r="J194" s="59"/>
    </row>
    <row r="195" spans="4:10">
      <c r="D195" s="59"/>
      <c r="E195" s="59"/>
      <c r="F195" s="59"/>
      <c r="G195" s="59"/>
      <c r="H195" s="59"/>
      <c r="I195" s="59"/>
      <c r="J195" s="59"/>
    </row>
    <row r="196" spans="4:10">
      <c r="D196" s="59"/>
      <c r="E196" s="59"/>
      <c r="F196" s="59"/>
      <c r="G196" s="59"/>
      <c r="H196" s="59"/>
      <c r="I196" s="59"/>
      <c r="J196" s="59"/>
    </row>
    <row r="197" spans="4:10">
      <c r="D197" s="59"/>
      <c r="E197" s="59"/>
      <c r="F197" s="59"/>
      <c r="G197" s="59"/>
      <c r="H197" s="59"/>
      <c r="I197" s="59"/>
      <c r="J197" s="59"/>
    </row>
    <row r="198" spans="4:10">
      <c r="D198" s="59"/>
      <c r="E198" s="59"/>
      <c r="F198" s="59"/>
      <c r="G198" s="59"/>
      <c r="H198" s="59"/>
      <c r="I198" s="59"/>
      <c r="J198" s="59"/>
    </row>
    <row r="199" spans="4:10">
      <c r="D199" s="59"/>
      <c r="E199" s="59"/>
      <c r="F199" s="59"/>
      <c r="G199" s="59"/>
      <c r="H199" s="59"/>
      <c r="I199" s="59"/>
      <c r="J199" s="59"/>
    </row>
    <row r="200" spans="4:10">
      <c r="D200" s="59"/>
      <c r="E200" s="59"/>
      <c r="F200" s="59"/>
      <c r="G200" s="59"/>
      <c r="H200" s="59"/>
      <c r="I200" s="59"/>
      <c r="J200" s="59"/>
    </row>
    <row r="201" spans="4:10">
      <c r="D201" s="59"/>
      <c r="E201" s="59"/>
      <c r="F201" s="59"/>
      <c r="G201" s="59"/>
      <c r="H201" s="59"/>
      <c r="I201" s="59"/>
      <c r="J201" s="59"/>
    </row>
    <row r="202" spans="4:10">
      <c r="D202" s="59"/>
      <c r="E202" s="59"/>
      <c r="F202" s="59"/>
      <c r="G202" s="59"/>
      <c r="H202" s="59"/>
      <c r="I202" s="59"/>
      <c r="J202" s="59"/>
    </row>
    <row r="203" spans="4:10">
      <c r="D203" s="59"/>
      <c r="E203" s="59"/>
      <c r="F203" s="59"/>
      <c r="G203" s="59"/>
      <c r="H203" s="59"/>
      <c r="I203" s="59"/>
      <c r="J203" s="59"/>
    </row>
    <row r="204" spans="4:10">
      <c r="D204" s="59"/>
      <c r="E204" s="59"/>
      <c r="F204" s="59"/>
      <c r="G204" s="59"/>
      <c r="H204" s="59"/>
      <c r="I204" s="59"/>
      <c r="J204" s="59"/>
    </row>
    <row r="205" spans="4:10">
      <c r="D205" s="59"/>
      <c r="E205" s="59"/>
      <c r="F205" s="59"/>
      <c r="G205" s="59"/>
      <c r="H205" s="59"/>
      <c r="I205" s="59"/>
      <c r="J205" s="59"/>
    </row>
    <row r="206" spans="4:10">
      <c r="D206" s="59"/>
      <c r="E206" s="59"/>
      <c r="F206" s="59"/>
      <c r="G206" s="59"/>
      <c r="H206" s="59"/>
      <c r="I206" s="59"/>
      <c r="J206" s="59"/>
    </row>
    <row r="207" spans="4:10">
      <c r="D207" s="59"/>
      <c r="E207" s="59"/>
      <c r="F207" s="59"/>
      <c r="G207" s="59"/>
      <c r="H207" s="59"/>
      <c r="I207" s="59"/>
      <c r="J207" s="59"/>
    </row>
    <row r="208" spans="4:10">
      <c r="D208" s="59"/>
      <c r="E208" s="59"/>
      <c r="F208" s="59"/>
      <c r="G208" s="59"/>
      <c r="H208" s="59"/>
      <c r="I208" s="59"/>
      <c r="J208" s="59"/>
    </row>
    <row r="209" spans="4:10">
      <c r="D209" s="59"/>
      <c r="E209" s="59"/>
      <c r="F209" s="59"/>
      <c r="G209" s="59"/>
      <c r="H209" s="59"/>
      <c r="I209" s="59"/>
      <c r="J209" s="59"/>
    </row>
    <row r="210" spans="4:10">
      <c r="D210" s="59"/>
      <c r="E210" s="59"/>
      <c r="F210" s="59"/>
      <c r="G210" s="59"/>
      <c r="H210" s="59"/>
      <c r="I210" s="59"/>
      <c r="J210" s="59"/>
    </row>
    <row r="211" spans="4:10">
      <c r="D211" s="59"/>
      <c r="E211" s="59"/>
      <c r="F211" s="59"/>
      <c r="G211" s="59"/>
      <c r="H211" s="59"/>
      <c r="I211" s="59"/>
      <c r="J211" s="59"/>
    </row>
    <row r="212" spans="4:10">
      <c r="D212" s="59"/>
      <c r="E212" s="59"/>
      <c r="F212" s="59"/>
      <c r="G212" s="59"/>
      <c r="H212" s="59"/>
      <c r="I212" s="59"/>
      <c r="J212" s="59"/>
    </row>
    <row r="213" spans="4:10">
      <c r="D213" s="59"/>
      <c r="E213" s="59"/>
      <c r="F213" s="59"/>
      <c r="G213" s="59"/>
      <c r="H213" s="59"/>
      <c r="I213" s="59"/>
      <c r="J213" s="59"/>
    </row>
    <row r="214" spans="4:10">
      <c r="D214" s="59"/>
      <c r="E214" s="59"/>
      <c r="F214" s="59"/>
      <c r="G214" s="59"/>
      <c r="H214" s="59"/>
      <c r="I214" s="59"/>
      <c r="J214" s="59"/>
    </row>
    <row r="215" spans="4:10">
      <c r="D215" s="59"/>
      <c r="E215" s="59"/>
      <c r="F215" s="59"/>
      <c r="G215" s="59"/>
      <c r="H215" s="59"/>
      <c r="I215" s="59"/>
      <c r="J215" s="59"/>
    </row>
    <row r="216" spans="4:10">
      <c r="D216" s="59"/>
      <c r="E216" s="59"/>
      <c r="F216" s="59"/>
      <c r="G216" s="59"/>
      <c r="H216" s="59"/>
      <c r="I216" s="59"/>
      <c r="J216" s="59"/>
    </row>
    <row r="217" spans="4:10">
      <c r="D217" s="59"/>
      <c r="E217" s="59"/>
      <c r="F217" s="59"/>
      <c r="G217" s="59"/>
      <c r="H217" s="59"/>
      <c r="I217" s="59"/>
      <c r="J217" s="59"/>
    </row>
    <row r="218" spans="4:10">
      <c r="D218" s="59"/>
      <c r="E218" s="59"/>
      <c r="F218" s="59"/>
      <c r="G218" s="59"/>
      <c r="H218" s="59"/>
      <c r="I218" s="59"/>
      <c r="J218" s="59"/>
    </row>
    <row r="219" spans="4:10">
      <c r="D219" s="59"/>
      <c r="E219" s="59"/>
      <c r="F219" s="59"/>
      <c r="G219" s="59"/>
      <c r="H219" s="59"/>
      <c r="I219" s="59"/>
      <c r="J219" s="59"/>
    </row>
    <row r="220" spans="4:10">
      <c r="D220" s="59"/>
      <c r="E220" s="59"/>
      <c r="F220" s="59"/>
      <c r="G220" s="59"/>
      <c r="H220" s="59"/>
      <c r="I220" s="59"/>
      <c r="J220" s="59"/>
    </row>
    <row r="221" spans="4:10">
      <c r="D221" s="59"/>
      <c r="E221" s="59"/>
      <c r="F221" s="59"/>
      <c r="G221" s="59"/>
      <c r="H221" s="59"/>
      <c r="I221" s="59"/>
      <c r="J221" s="59"/>
    </row>
    <row r="222" spans="4:10">
      <c r="D222" s="59"/>
      <c r="E222" s="59"/>
      <c r="F222" s="59"/>
      <c r="G222" s="59"/>
      <c r="H222" s="59"/>
      <c r="I222" s="59"/>
      <c r="J222" s="59"/>
    </row>
    <row r="223" spans="4:10">
      <c r="D223" s="59"/>
      <c r="E223" s="59"/>
      <c r="F223" s="59"/>
      <c r="G223" s="59"/>
      <c r="H223" s="59"/>
      <c r="I223" s="59"/>
      <c r="J223" s="59"/>
    </row>
    <row r="224" spans="4:10">
      <c r="D224" s="59"/>
      <c r="E224" s="59"/>
      <c r="F224" s="59"/>
      <c r="G224" s="59"/>
      <c r="H224" s="59"/>
      <c r="I224" s="59"/>
      <c r="J224" s="59"/>
    </row>
    <row r="225" spans="4:10">
      <c r="D225" s="59"/>
      <c r="E225" s="59"/>
      <c r="F225" s="59"/>
      <c r="G225" s="59"/>
      <c r="H225" s="59"/>
      <c r="I225" s="59"/>
      <c r="J225" s="59"/>
    </row>
    <row r="226" spans="4:10">
      <c r="D226" s="59"/>
      <c r="E226" s="59"/>
      <c r="F226" s="59"/>
      <c r="G226" s="59"/>
      <c r="H226" s="59"/>
      <c r="I226" s="59"/>
      <c r="J226" s="59"/>
    </row>
    <row r="227" spans="4:10">
      <c r="D227" s="59"/>
      <c r="E227" s="59"/>
      <c r="F227" s="59"/>
      <c r="G227" s="59"/>
      <c r="H227" s="59"/>
      <c r="I227" s="59"/>
      <c r="J227" s="59"/>
    </row>
    <row r="228" spans="4:10">
      <c r="D228" s="59"/>
      <c r="E228" s="59"/>
      <c r="F228" s="59"/>
      <c r="G228" s="59"/>
      <c r="H228" s="59"/>
      <c r="I228" s="59"/>
      <c r="J228" s="59"/>
    </row>
    <row r="229" spans="4:10">
      <c r="D229" s="59"/>
      <c r="E229" s="59"/>
      <c r="F229" s="59"/>
      <c r="G229" s="59"/>
      <c r="H229" s="59"/>
      <c r="I229" s="59"/>
      <c r="J229" s="59"/>
    </row>
    <row r="230" spans="4:10">
      <c r="D230" s="59"/>
      <c r="E230" s="59"/>
      <c r="F230" s="59"/>
      <c r="G230" s="59"/>
      <c r="H230" s="59"/>
      <c r="I230" s="59"/>
      <c r="J230" s="59"/>
    </row>
    <row r="231" spans="4:10">
      <c r="D231" s="59"/>
      <c r="E231" s="59"/>
      <c r="F231" s="59"/>
      <c r="G231" s="59"/>
      <c r="H231" s="59"/>
      <c r="I231" s="59"/>
      <c r="J231" s="59"/>
    </row>
    <row r="232" spans="4:10">
      <c r="D232" s="59"/>
      <c r="E232" s="59"/>
      <c r="F232" s="59"/>
      <c r="G232" s="59"/>
      <c r="H232" s="59"/>
      <c r="I232" s="59"/>
      <c r="J232" s="59"/>
    </row>
    <row r="233" spans="4:10">
      <c r="D233" s="59"/>
      <c r="E233" s="59"/>
      <c r="F233" s="59"/>
      <c r="G233" s="59"/>
      <c r="H233" s="59"/>
      <c r="I233" s="59"/>
      <c r="J233" s="59"/>
    </row>
    <row r="234" spans="4:10">
      <c r="D234" s="59"/>
      <c r="E234" s="59"/>
      <c r="F234" s="59"/>
      <c r="G234" s="59"/>
      <c r="H234" s="59"/>
      <c r="I234" s="59"/>
      <c r="J234" s="59"/>
    </row>
    <row r="235" spans="4:10">
      <c r="D235" s="59"/>
      <c r="E235" s="59"/>
      <c r="F235" s="59"/>
      <c r="G235" s="59"/>
      <c r="H235" s="59"/>
      <c r="I235" s="59"/>
      <c r="J235" s="59"/>
    </row>
    <row r="236" spans="4:10">
      <c r="D236" s="59"/>
      <c r="E236" s="59"/>
      <c r="F236" s="59"/>
      <c r="G236" s="59"/>
      <c r="H236" s="59"/>
      <c r="I236" s="59"/>
      <c r="J236" s="59"/>
    </row>
    <row r="237" spans="4:10">
      <c r="D237" s="59"/>
      <c r="E237" s="59"/>
      <c r="F237" s="59"/>
      <c r="G237" s="59"/>
      <c r="H237" s="59"/>
      <c r="I237" s="59"/>
      <c r="J237" s="59"/>
    </row>
    <row r="238" spans="4:10">
      <c r="D238" s="59"/>
      <c r="E238" s="59"/>
      <c r="F238" s="59"/>
      <c r="G238" s="59"/>
      <c r="H238" s="59"/>
      <c r="I238" s="59"/>
      <c r="J238" s="59"/>
    </row>
    <row r="239" spans="4:10">
      <c r="D239" s="59"/>
      <c r="E239" s="59"/>
      <c r="F239" s="59"/>
      <c r="G239" s="59"/>
      <c r="H239" s="59"/>
      <c r="I239" s="59"/>
      <c r="J239" s="59"/>
    </row>
    <row r="240" spans="4:10">
      <c r="D240" s="59"/>
      <c r="E240" s="59"/>
      <c r="F240" s="59"/>
      <c r="G240" s="59"/>
      <c r="H240" s="59"/>
      <c r="I240" s="59"/>
      <c r="J240" s="59"/>
    </row>
    <row r="241" spans="4:10">
      <c r="D241" s="59"/>
      <c r="E241" s="59"/>
      <c r="F241" s="59"/>
      <c r="G241" s="59"/>
      <c r="H241" s="59"/>
      <c r="I241" s="59"/>
      <c r="J241" s="59"/>
    </row>
    <row r="242" spans="4:10">
      <c r="D242" s="59"/>
      <c r="E242" s="59"/>
      <c r="F242" s="59"/>
      <c r="G242" s="59"/>
      <c r="H242" s="59"/>
      <c r="I242" s="59"/>
      <c r="J242" s="59"/>
    </row>
    <row r="243" spans="4:10">
      <c r="D243" s="59"/>
      <c r="E243" s="59"/>
      <c r="F243" s="59"/>
      <c r="G243" s="59"/>
      <c r="H243" s="59"/>
      <c r="I243" s="59"/>
      <c r="J243" s="59"/>
    </row>
    <row r="244" spans="4:10">
      <c r="D244" s="59"/>
      <c r="E244" s="59"/>
      <c r="F244" s="59"/>
      <c r="G244" s="59"/>
      <c r="H244" s="59"/>
      <c r="I244" s="59"/>
      <c r="J244" s="59"/>
    </row>
    <row r="245" spans="4:10">
      <c r="D245" s="59"/>
      <c r="E245" s="59"/>
      <c r="F245" s="59"/>
      <c r="G245" s="59"/>
      <c r="H245" s="59"/>
      <c r="I245" s="59"/>
      <c r="J245" s="59"/>
    </row>
    <row r="246" spans="4:10">
      <c r="D246" s="59"/>
      <c r="E246" s="59"/>
      <c r="F246" s="59"/>
      <c r="G246" s="59"/>
      <c r="H246" s="59"/>
      <c r="I246" s="59"/>
      <c r="J246" s="59"/>
    </row>
    <row r="247" spans="4:10">
      <c r="D247" s="59"/>
      <c r="E247" s="59"/>
      <c r="F247" s="59"/>
      <c r="G247" s="59"/>
      <c r="H247" s="59"/>
      <c r="I247" s="59"/>
      <c r="J247" s="59"/>
    </row>
    <row r="248" spans="4:10">
      <c r="D248" s="59"/>
      <c r="E248" s="59"/>
      <c r="F248" s="59"/>
      <c r="G248" s="59"/>
      <c r="H248" s="59"/>
      <c r="I248" s="59"/>
      <c r="J248" s="59"/>
    </row>
    <row r="249" spans="4:10">
      <c r="D249" s="59"/>
      <c r="E249" s="59"/>
      <c r="F249" s="59"/>
      <c r="G249" s="59"/>
      <c r="H249" s="59"/>
      <c r="I249" s="59"/>
      <c r="J249" s="59"/>
    </row>
    <row r="250" spans="4:10">
      <c r="D250" s="59"/>
      <c r="E250" s="59"/>
      <c r="F250" s="59"/>
      <c r="G250" s="59"/>
      <c r="H250" s="59"/>
      <c r="I250" s="59"/>
      <c r="J250" s="59"/>
    </row>
    <row r="251" spans="4:10">
      <c r="D251" s="59"/>
      <c r="E251" s="59"/>
      <c r="F251" s="59"/>
      <c r="G251" s="59"/>
      <c r="H251" s="59"/>
      <c r="I251" s="59"/>
      <c r="J251" s="59"/>
    </row>
    <row r="252" spans="4:10">
      <c r="D252" s="59"/>
      <c r="E252" s="59"/>
      <c r="F252" s="59"/>
      <c r="G252" s="59"/>
      <c r="H252" s="59"/>
      <c r="I252" s="59"/>
      <c r="J252" s="59"/>
    </row>
    <row r="253" spans="4:10">
      <c r="D253" s="59"/>
      <c r="E253" s="59"/>
      <c r="F253" s="59"/>
      <c r="G253" s="59"/>
      <c r="H253" s="59"/>
      <c r="I253" s="59"/>
      <c r="J253" s="59"/>
    </row>
    <row r="254" spans="4:10">
      <c r="D254" s="59"/>
      <c r="E254" s="59"/>
      <c r="F254" s="59"/>
      <c r="G254" s="59"/>
      <c r="H254" s="59"/>
      <c r="I254" s="59"/>
      <c r="J254" s="59"/>
    </row>
    <row r="255" spans="4:10">
      <c r="D255" s="59"/>
      <c r="E255" s="59"/>
      <c r="F255" s="59"/>
      <c r="G255" s="59"/>
      <c r="H255" s="59"/>
      <c r="I255" s="59"/>
      <c r="J255" s="59"/>
    </row>
    <row r="256" spans="4:10">
      <c r="D256" s="59"/>
      <c r="E256" s="59"/>
      <c r="F256" s="59"/>
      <c r="G256" s="59"/>
      <c r="H256" s="59"/>
      <c r="I256" s="59"/>
      <c r="J256" s="59"/>
    </row>
    <row r="257" spans="4:10">
      <c r="D257" s="59"/>
      <c r="E257" s="59"/>
      <c r="F257" s="59"/>
      <c r="G257" s="59"/>
      <c r="H257" s="59"/>
      <c r="I257" s="59"/>
      <c r="J257" s="59"/>
    </row>
    <row r="258" spans="4:10">
      <c r="D258" s="59"/>
      <c r="E258" s="59"/>
      <c r="F258" s="59"/>
      <c r="G258" s="59"/>
      <c r="H258" s="59"/>
      <c r="I258" s="59"/>
      <c r="J258" s="59"/>
    </row>
    <row r="259" spans="4:10">
      <c r="D259" s="59"/>
      <c r="E259" s="59"/>
      <c r="F259" s="59"/>
      <c r="G259" s="59"/>
      <c r="H259" s="59"/>
      <c r="I259" s="59"/>
      <c r="J259" s="59"/>
    </row>
    <row r="260" spans="4:10">
      <c r="D260" s="59"/>
      <c r="E260" s="59"/>
      <c r="F260" s="59"/>
      <c r="G260" s="59"/>
      <c r="H260" s="59"/>
      <c r="I260" s="59"/>
      <c r="J260" s="59"/>
    </row>
    <row r="261" spans="4:10">
      <c r="D261" s="59"/>
      <c r="E261" s="59"/>
      <c r="F261" s="59"/>
      <c r="G261" s="59"/>
      <c r="H261" s="59"/>
      <c r="I261" s="59"/>
      <c r="J261" s="59"/>
    </row>
    <row r="262" spans="4:10">
      <c r="D262" s="59"/>
      <c r="E262" s="59"/>
      <c r="F262" s="59"/>
      <c r="G262" s="59"/>
      <c r="H262" s="59"/>
      <c r="I262" s="59"/>
      <c r="J262" s="59"/>
    </row>
    <row r="263" spans="4:10">
      <c r="D263" s="59"/>
      <c r="E263" s="59"/>
      <c r="F263" s="59"/>
      <c r="G263" s="59"/>
      <c r="H263" s="59"/>
      <c r="I263" s="59"/>
      <c r="J263" s="59"/>
    </row>
    <row r="264" spans="4:10">
      <c r="D264" s="59"/>
      <c r="E264" s="59"/>
      <c r="F264" s="59"/>
      <c r="G264" s="59"/>
      <c r="H264" s="59"/>
      <c r="I264" s="59"/>
      <c r="J264" s="59"/>
    </row>
    <row r="265" spans="4:10">
      <c r="D265" s="59"/>
      <c r="E265" s="59"/>
      <c r="F265" s="59"/>
      <c r="G265" s="59"/>
      <c r="H265" s="59"/>
      <c r="I265" s="59"/>
      <c r="J265" s="59"/>
    </row>
    <row r="266" spans="4:10">
      <c r="D266" s="59"/>
      <c r="E266" s="59"/>
      <c r="F266" s="59"/>
      <c r="G266" s="59"/>
      <c r="H266" s="59"/>
      <c r="I266" s="59"/>
      <c r="J266" s="59"/>
    </row>
    <row r="267" spans="4:10">
      <c r="D267" s="59"/>
      <c r="E267" s="59"/>
      <c r="F267" s="59"/>
      <c r="G267" s="59"/>
      <c r="H267" s="59"/>
      <c r="I267" s="59"/>
      <c r="J267" s="59"/>
    </row>
    <row r="268" spans="4:10">
      <c r="D268" s="59"/>
      <c r="E268" s="59"/>
      <c r="F268" s="59"/>
      <c r="G268" s="59"/>
      <c r="H268" s="59"/>
      <c r="I268" s="59"/>
      <c r="J268" s="59"/>
    </row>
    <row r="269" spans="4:10">
      <c r="D269" s="59"/>
      <c r="E269" s="59"/>
      <c r="F269" s="59"/>
      <c r="G269" s="59"/>
      <c r="H269" s="59"/>
      <c r="I269" s="59"/>
      <c r="J269" s="59"/>
    </row>
    <row r="270" spans="4:10">
      <c r="D270" s="59"/>
      <c r="E270" s="59"/>
      <c r="F270" s="59"/>
      <c r="G270" s="59"/>
      <c r="H270" s="59"/>
      <c r="I270" s="59"/>
      <c r="J270" s="59"/>
    </row>
    <row r="271" spans="4:10">
      <c r="D271" s="59"/>
      <c r="E271" s="59"/>
      <c r="F271" s="59"/>
      <c r="G271" s="59"/>
      <c r="H271" s="59"/>
      <c r="I271" s="59"/>
      <c r="J271" s="59"/>
    </row>
    <row r="272" spans="4:10">
      <c r="D272" s="59"/>
      <c r="E272" s="59"/>
      <c r="F272" s="59"/>
      <c r="G272" s="59"/>
      <c r="H272" s="59"/>
      <c r="I272" s="59"/>
      <c r="J272" s="59"/>
    </row>
    <row r="273" spans="4:10">
      <c r="D273" s="59"/>
      <c r="E273" s="59"/>
      <c r="F273" s="59"/>
      <c r="G273" s="59"/>
      <c r="H273" s="59"/>
      <c r="I273" s="59"/>
      <c r="J273" s="59"/>
    </row>
    <row r="274" spans="4:10">
      <c r="D274" s="59"/>
      <c r="E274" s="59"/>
      <c r="F274" s="59"/>
      <c r="G274" s="59"/>
      <c r="H274" s="59"/>
      <c r="I274" s="59"/>
      <c r="J274" s="59"/>
    </row>
    <row r="275" spans="4:10">
      <c r="D275" s="59"/>
      <c r="E275" s="59"/>
      <c r="F275" s="59"/>
      <c r="G275" s="59"/>
      <c r="H275" s="59"/>
      <c r="I275" s="59"/>
      <c r="J275" s="59"/>
    </row>
    <row r="276" spans="4:10">
      <c r="D276" s="59"/>
      <c r="E276" s="59"/>
      <c r="F276" s="59"/>
      <c r="G276" s="59"/>
      <c r="H276" s="59"/>
      <c r="I276" s="59"/>
      <c r="J276" s="59"/>
    </row>
    <row r="277" spans="4:10">
      <c r="D277" s="59"/>
      <c r="E277" s="59"/>
      <c r="F277" s="59"/>
      <c r="G277" s="59"/>
      <c r="H277" s="59"/>
      <c r="I277" s="59"/>
      <c r="J277" s="59"/>
    </row>
    <row r="278" spans="4:10">
      <c r="D278" s="59"/>
      <c r="E278" s="59"/>
      <c r="F278" s="59"/>
      <c r="G278" s="59"/>
      <c r="H278" s="59"/>
      <c r="I278" s="59"/>
      <c r="J278" s="59"/>
    </row>
    <row r="279" spans="4:10">
      <c r="D279" s="59"/>
      <c r="E279" s="59"/>
      <c r="F279" s="59"/>
      <c r="G279" s="59"/>
      <c r="H279" s="59"/>
      <c r="I279" s="59"/>
      <c r="J279" s="59"/>
    </row>
    <row r="280" spans="4:10">
      <c r="D280" s="59"/>
      <c r="E280" s="59"/>
      <c r="F280" s="59"/>
      <c r="G280" s="59"/>
      <c r="H280" s="59"/>
      <c r="I280" s="59"/>
      <c r="J280" s="59"/>
    </row>
    <row r="281" spans="4:10">
      <c r="D281" s="59"/>
      <c r="E281" s="59"/>
      <c r="F281" s="59"/>
      <c r="G281" s="59"/>
      <c r="H281" s="59"/>
      <c r="I281" s="59"/>
      <c r="J281" s="59"/>
    </row>
    <row r="282" spans="4:10">
      <c r="D282" s="59"/>
      <c r="E282" s="59"/>
      <c r="F282" s="59"/>
      <c r="G282" s="59"/>
      <c r="H282" s="59"/>
      <c r="I282" s="59"/>
      <c r="J282" s="59"/>
    </row>
    <row r="283" spans="4:10">
      <c r="D283" s="59"/>
      <c r="E283" s="59"/>
      <c r="F283" s="59"/>
      <c r="G283" s="59"/>
      <c r="H283" s="59"/>
      <c r="I283" s="59"/>
      <c r="J283" s="59"/>
    </row>
    <row r="284" spans="4:10">
      <c r="D284" s="59"/>
      <c r="E284" s="59"/>
      <c r="F284" s="59"/>
      <c r="G284" s="59"/>
      <c r="H284" s="59"/>
      <c r="I284" s="59"/>
      <c r="J284" s="59"/>
    </row>
    <row r="285" spans="4:10">
      <c r="D285" s="59"/>
      <c r="E285" s="59"/>
      <c r="F285" s="59"/>
      <c r="G285" s="59"/>
      <c r="H285" s="59"/>
      <c r="I285" s="59"/>
      <c r="J285" s="59"/>
    </row>
    <row r="286" spans="4:10">
      <c r="D286" s="59"/>
      <c r="E286" s="59"/>
      <c r="F286" s="59"/>
      <c r="G286" s="59"/>
      <c r="H286" s="59"/>
      <c r="I286" s="59"/>
      <c r="J286" s="59"/>
    </row>
    <row r="287" spans="4:10">
      <c r="D287" s="59"/>
      <c r="E287" s="59"/>
      <c r="F287" s="59"/>
      <c r="G287" s="59"/>
      <c r="H287" s="59"/>
      <c r="I287" s="59"/>
      <c r="J287" s="59"/>
    </row>
    <row r="288" spans="4:10">
      <c r="D288" s="59"/>
      <c r="E288" s="59"/>
      <c r="F288" s="59"/>
      <c r="G288" s="59"/>
      <c r="H288" s="59"/>
      <c r="I288" s="59"/>
      <c r="J288" s="59"/>
    </row>
    <row r="289" spans="4:10">
      <c r="D289" s="59"/>
      <c r="E289" s="59"/>
      <c r="F289" s="59"/>
      <c r="G289" s="59"/>
      <c r="H289" s="59"/>
      <c r="I289" s="59"/>
      <c r="J289" s="59"/>
    </row>
    <row r="290" spans="4:10">
      <c r="D290" s="59"/>
      <c r="E290" s="59"/>
      <c r="F290" s="59"/>
      <c r="G290" s="59"/>
      <c r="H290" s="59"/>
      <c r="I290" s="59"/>
      <c r="J290" s="59"/>
    </row>
    <row r="291" spans="4:10">
      <c r="D291" s="59"/>
      <c r="E291" s="59"/>
      <c r="F291" s="59"/>
      <c r="G291" s="59"/>
      <c r="H291" s="59"/>
      <c r="I291" s="59"/>
      <c r="J291" s="59"/>
    </row>
    <row r="292" spans="4:10">
      <c r="D292" s="59"/>
      <c r="E292" s="59"/>
      <c r="F292" s="59"/>
      <c r="G292" s="59"/>
      <c r="H292" s="59"/>
      <c r="I292" s="59"/>
      <c r="J292" s="59"/>
    </row>
    <row r="293" spans="4:10">
      <c r="D293" s="59"/>
      <c r="E293" s="59"/>
      <c r="F293" s="59"/>
      <c r="G293" s="59"/>
      <c r="H293" s="59"/>
      <c r="I293" s="59"/>
      <c r="J293" s="59"/>
    </row>
    <row r="294" spans="4:10">
      <c r="D294" s="59"/>
      <c r="E294" s="59"/>
      <c r="F294" s="59"/>
      <c r="G294" s="59"/>
      <c r="H294" s="59"/>
      <c r="I294" s="59"/>
      <c r="J294" s="59"/>
    </row>
    <row r="295" spans="4:10">
      <c r="D295" s="59"/>
      <c r="E295" s="59"/>
      <c r="F295" s="59"/>
      <c r="G295" s="59"/>
      <c r="H295" s="59"/>
      <c r="I295" s="59"/>
      <c r="J295" s="59"/>
    </row>
    <row r="296" spans="4:10">
      <c r="D296" s="59"/>
      <c r="E296" s="59"/>
      <c r="F296" s="59"/>
      <c r="G296" s="59"/>
      <c r="H296" s="59"/>
      <c r="I296" s="59"/>
      <c r="J296" s="59"/>
    </row>
    <row r="297" spans="4:10">
      <c r="D297" s="59"/>
      <c r="E297" s="59"/>
      <c r="F297" s="59"/>
      <c r="G297" s="59"/>
      <c r="H297" s="59"/>
      <c r="I297" s="59"/>
      <c r="J297" s="59"/>
    </row>
    <row r="298" spans="4:10">
      <c r="D298" s="59"/>
      <c r="E298" s="59"/>
      <c r="F298" s="59"/>
      <c r="G298" s="59"/>
      <c r="H298" s="59"/>
      <c r="I298" s="59"/>
      <c r="J298" s="59"/>
    </row>
    <row r="299" spans="4:10">
      <c r="D299" s="59"/>
      <c r="E299" s="59"/>
      <c r="F299" s="59"/>
      <c r="G299" s="59"/>
      <c r="H299" s="59"/>
      <c r="I299" s="59"/>
      <c r="J299" s="59"/>
    </row>
    <row r="300" spans="4:10">
      <c r="D300" s="59"/>
      <c r="E300" s="59"/>
      <c r="F300" s="59"/>
      <c r="G300" s="59"/>
      <c r="H300" s="59"/>
      <c r="I300" s="59"/>
      <c r="J300" s="59"/>
    </row>
    <row r="301" spans="4:10">
      <c r="D301" s="59"/>
      <c r="E301" s="59"/>
      <c r="F301" s="59"/>
      <c r="G301" s="59"/>
      <c r="H301" s="59"/>
      <c r="I301" s="59"/>
      <c r="J301" s="59"/>
    </row>
    <row r="302" spans="4:10">
      <c r="D302" s="59"/>
      <c r="E302" s="59"/>
      <c r="F302" s="59"/>
      <c r="G302" s="59"/>
      <c r="H302" s="59"/>
      <c r="I302" s="59"/>
      <c r="J302" s="59"/>
    </row>
    <row r="303" spans="4:10">
      <c r="D303" s="59"/>
      <c r="E303" s="59"/>
      <c r="F303" s="59"/>
      <c r="G303" s="59"/>
      <c r="H303" s="59"/>
      <c r="I303" s="59"/>
      <c r="J303" s="59"/>
    </row>
    <row r="304" spans="4:10">
      <c r="D304" s="59"/>
      <c r="E304" s="59"/>
      <c r="F304" s="59"/>
      <c r="G304" s="59"/>
      <c r="H304" s="59"/>
      <c r="I304" s="59"/>
      <c r="J304" s="59"/>
    </row>
    <row r="305" spans="4:10">
      <c r="D305" s="59"/>
      <c r="E305" s="59"/>
      <c r="F305" s="59"/>
      <c r="G305" s="59"/>
      <c r="H305" s="59"/>
      <c r="I305" s="59"/>
      <c r="J305" s="59"/>
    </row>
    <row r="306" spans="4:10">
      <c r="D306" s="59"/>
      <c r="E306" s="59"/>
      <c r="F306" s="59"/>
      <c r="G306" s="59"/>
      <c r="H306" s="59"/>
      <c r="I306" s="59"/>
      <c r="J306" s="59"/>
    </row>
    <row r="307" spans="4:10">
      <c r="D307" s="59"/>
      <c r="E307" s="59"/>
      <c r="F307" s="59"/>
      <c r="G307" s="59"/>
      <c r="H307" s="59"/>
      <c r="I307" s="59"/>
      <c r="J307" s="59"/>
    </row>
    <row r="308" spans="4:10">
      <c r="D308" s="59"/>
      <c r="E308" s="59"/>
      <c r="F308" s="59"/>
      <c r="G308" s="59"/>
      <c r="H308" s="59"/>
      <c r="I308" s="59"/>
      <c r="J308" s="59"/>
    </row>
    <row r="309" spans="4:10">
      <c r="D309" s="59"/>
      <c r="E309" s="59"/>
      <c r="F309" s="59"/>
      <c r="G309" s="59"/>
      <c r="H309" s="59"/>
      <c r="I309" s="59"/>
      <c r="J309" s="59"/>
    </row>
    <row r="310" spans="4:10">
      <c r="D310" s="59"/>
      <c r="E310" s="59"/>
      <c r="F310" s="59"/>
      <c r="G310" s="59"/>
      <c r="H310" s="59"/>
      <c r="I310" s="59"/>
      <c r="J310" s="59"/>
    </row>
    <row r="311" spans="4:10">
      <c r="D311" s="59"/>
      <c r="E311" s="59"/>
      <c r="F311" s="59"/>
      <c r="G311" s="59"/>
      <c r="H311" s="59"/>
      <c r="I311" s="59"/>
      <c r="J311" s="59"/>
    </row>
    <row r="312" spans="4:10">
      <c r="D312" s="59"/>
      <c r="E312" s="59"/>
      <c r="F312" s="59"/>
      <c r="G312" s="59"/>
      <c r="H312" s="59"/>
      <c r="I312" s="59"/>
      <c r="J312" s="59"/>
    </row>
    <row r="313" spans="4:10">
      <c r="D313" s="59"/>
      <c r="E313" s="59"/>
      <c r="F313" s="59"/>
      <c r="G313" s="59"/>
      <c r="H313" s="59"/>
      <c r="I313" s="59"/>
      <c r="J313" s="59"/>
    </row>
    <row r="314" spans="4:10">
      <c r="D314" s="59"/>
      <c r="E314" s="59"/>
      <c r="F314" s="59"/>
      <c r="G314" s="59"/>
      <c r="H314" s="59"/>
      <c r="I314" s="59"/>
      <c r="J314" s="59"/>
    </row>
    <row r="315" spans="4:10">
      <c r="D315" s="59"/>
      <c r="E315" s="59"/>
      <c r="F315" s="59"/>
      <c r="G315" s="59"/>
      <c r="H315" s="59"/>
      <c r="I315" s="59"/>
      <c r="J315" s="59"/>
    </row>
    <row r="316" spans="4:10">
      <c r="D316" s="59"/>
      <c r="E316" s="59"/>
      <c r="F316" s="59"/>
      <c r="G316" s="59"/>
      <c r="H316" s="59"/>
      <c r="I316" s="59"/>
      <c r="J316" s="59"/>
    </row>
    <row r="317" spans="4:10">
      <c r="D317" s="59"/>
      <c r="E317" s="59"/>
      <c r="F317" s="59"/>
      <c r="G317" s="59"/>
      <c r="H317" s="59"/>
      <c r="I317" s="59"/>
      <c r="J317" s="59"/>
    </row>
    <row r="318" spans="4:10">
      <c r="D318" s="59"/>
      <c r="E318" s="59"/>
      <c r="F318" s="59"/>
      <c r="G318" s="59"/>
      <c r="H318" s="59"/>
      <c r="I318" s="59"/>
      <c r="J318" s="59"/>
    </row>
    <row r="319" spans="4:10">
      <c r="D319" s="59"/>
      <c r="E319" s="59"/>
      <c r="F319" s="59"/>
      <c r="G319" s="59"/>
      <c r="H319" s="59"/>
      <c r="I319" s="59"/>
      <c r="J319" s="59"/>
    </row>
    <row r="320" spans="4:10">
      <c r="D320" s="59"/>
      <c r="E320" s="59"/>
      <c r="F320" s="59"/>
      <c r="G320" s="59"/>
      <c r="H320" s="59"/>
      <c r="I320" s="59"/>
      <c r="J320" s="59"/>
    </row>
    <row r="321" spans="4:10">
      <c r="D321" s="59"/>
      <c r="E321" s="59"/>
      <c r="F321" s="59"/>
      <c r="G321" s="59"/>
      <c r="H321" s="59"/>
      <c r="I321" s="59"/>
      <c r="J321" s="59"/>
    </row>
    <row r="322" spans="4:10">
      <c r="D322" s="59"/>
      <c r="E322" s="59"/>
      <c r="F322" s="59"/>
      <c r="G322" s="59"/>
      <c r="H322" s="59"/>
      <c r="I322" s="59"/>
      <c r="J322" s="59"/>
    </row>
    <row r="323" spans="4:10">
      <c r="D323" s="59"/>
      <c r="E323" s="59"/>
      <c r="F323" s="59"/>
      <c r="G323" s="59"/>
      <c r="H323" s="59"/>
      <c r="I323" s="59"/>
      <c r="J323" s="59"/>
    </row>
    <row r="324" spans="4:10">
      <c r="D324" s="59"/>
      <c r="E324" s="59"/>
      <c r="F324" s="59"/>
      <c r="G324" s="59"/>
      <c r="H324" s="59"/>
      <c r="I324" s="59"/>
      <c r="J324" s="59"/>
    </row>
    <row r="325" spans="4:10">
      <c r="D325" s="59"/>
      <c r="E325" s="59"/>
      <c r="F325" s="59"/>
      <c r="G325" s="59"/>
      <c r="H325" s="59"/>
      <c r="I325" s="59"/>
      <c r="J325" s="59"/>
    </row>
    <row r="326" spans="4:10">
      <c r="D326" s="59"/>
      <c r="E326" s="59"/>
      <c r="F326" s="59"/>
      <c r="G326" s="59"/>
      <c r="H326" s="59"/>
      <c r="I326" s="59"/>
      <c r="J326" s="59"/>
    </row>
    <row r="327" spans="4:10">
      <c r="D327" s="59"/>
      <c r="E327" s="59"/>
      <c r="F327" s="59"/>
      <c r="G327" s="59"/>
      <c r="H327" s="59"/>
      <c r="I327" s="59"/>
      <c r="J327" s="59"/>
    </row>
    <row r="328" spans="4:10">
      <c r="D328" s="59"/>
      <c r="E328" s="59"/>
      <c r="F328" s="59"/>
      <c r="G328" s="59"/>
      <c r="H328" s="59"/>
      <c r="I328" s="59"/>
      <c r="J328" s="59"/>
    </row>
    <row r="329" spans="4:10">
      <c r="D329" s="59"/>
      <c r="E329" s="59"/>
      <c r="F329" s="59"/>
      <c r="G329" s="59"/>
      <c r="H329" s="59"/>
      <c r="I329" s="59"/>
      <c r="J329" s="59"/>
    </row>
    <row r="330" spans="4:10">
      <c r="D330" s="59"/>
      <c r="E330" s="59"/>
      <c r="F330" s="59"/>
      <c r="G330" s="59"/>
      <c r="H330" s="59"/>
      <c r="I330" s="59"/>
      <c r="J330" s="59"/>
    </row>
    <row r="331" spans="4:10">
      <c r="D331" s="59"/>
      <c r="E331" s="59"/>
      <c r="F331" s="59"/>
      <c r="G331" s="59"/>
      <c r="H331" s="59"/>
      <c r="I331" s="59"/>
      <c r="J331" s="59"/>
    </row>
    <row r="332" spans="4:10">
      <c r="D332" s="59"/>
      <c r="E332" s="59"/>
      <c r="F332" s="59"/>
      <c r="G332" s="59"/>
      <c r="H332" s="59"/>
      <c r="I332" s="59"/>
      <c r="J332" s="59"/>
    </row>
    <row r="333" spans="4:10">
      <c r="D333" s="59"/>
      <c r="E333" s="59"/>
      <c r="F333" s="59"/>
      <c r="G333" s="59"/>
      <c r="H333" s="59"/>
      <c r="I333" s="59"/>
      <c r="J333" s="59"/>
    </row>
    <row r="334" spans="4:10">
      <c r="D334" s="59"/>
      <c r="E334" s="59"/>
      <c r="F334" s="59"/>
      <c r="G334" s="59"/>
      <c r="H334" s="59"/>
      <c r="I334" s="59"/>
      <c r="J334" s="59"/>
    </row>
    <row r="335" spans="4:10">
      <c r="D335" s="59"/>
      <c r="E335" s="59"/>
      <c r="F335" s="59"/>
      <c r="G335" s="59"/>
      <c r="H335" s="59"/>
      <c r="I335" s="59"/>
      <c r="J335" s="59"/>
    </row>
    <row r="336" spans="4:10">
      <c r="D336" s="59"/>
      <c r="E336" s="59"/>
      <c r="F336" s="59"/>
      <c r="G336" s="59"/>
      <c r="H336" s="59"/>
      <c r="I336" s="59"/>
      <c r="J336" s="59"/>
    </row>
    <row r="337" spans="4:10">
      <c r="D337" s="59"/>
      <c r="E337" s="59"/>
      <c r="F337" s="59"/>
      <c r="G337" s="59"/>
      <c r="H337" s="59"/>
      <c r="I337" s="59"/>
      <c r="J337" s="59"/>
    </row>
    <row r="338" spans="4:10">
      <c r="D338" s="59"/>
      <c r="E338" s="59"/>
      <c r="F338" s="59"/>
      <c r="G338" s="59"/>
      <c r="H338" s="59"/>
      <c r="I338" s="59"/>
      <c r="J338" s="59"/>
    </row>
    <row r="339" spans="4:10">
      <c r="D339" s="59"/>
      <c r="E339" s="59"/>
      <c r="F339" s="59"/>
      <c r="G339" s="59"/>
      <c r="H339" s="59"/>
      <c r="I339" s="59"/>
      <c r="J339" s="59"/>
    </row>
    <row r="340" spans="4:10">
      <c r="D340" s="59"/>
      <c r="E340" s="59"/>
      <c r="F340" s="59"/>
      <c r="G340" s="59"/>
      <c r="H340" s="59"/>
      <c r="I340" s="59"/>
      <c r="J340" s="59"/>
    </row>
    <row r="341" spans="4:10">
      <c r="D341" s="59"/>
      <c r="E341" s="59"/>
      <c r="F341" s="59"/>
      <c r="G341" s="59"/>
      <c r="H341" s="59"/>
      <c r="I341" s="59"/>
      <c r="J341" s="59"/>
    </row>
    <row r="342" spans="4:10">
      <c r="D342" s="59"/>
      <c r="E342" s="59"/>
      <c r="F342" s="59"/>
      <c r="G342" s="59"/>
      <c r="H342" s="59"/>
      <c r="I342" s="59"/>
      <c r="J342" s="59"/>
    </row>
    <row r="343" spans="4:10">
      <c r="D343" s="59"/>
      <c r="E343" s="59"/>
      <c r="F343" s="59"/>
      <c r="G343" s="59"/>
      <c r="H343" s="59"/>
      <c r="I343" s="59"/>
      <c r="J343" s="59"/>
    </row>
    <row r="344" spans="4:10">
      <c r="D344" s="59"/>
      <c r="E344" s="59"/>
      <c r="F344" s="59"/>
      <c r="G344" s="59"/>
      <c r="H344" s="59"/>
      <c r="I344" s="59"/>
      <c r="J344" s="59"/>
    </row>
    <row r="345" spans="4:10">
      <c r="D345" s="59"/>
      <c r="E345" s="59"/>
      <c r="F345" s="59"/>
      <c r="G345" s="59"/>
      <c r="H345" s="59"/>
      <c r="I345" s="59"/>
      <c r="J345" s="59"/>
    </row>
    <row r="346" spans="4:10">
      <c r="D346" s="59"/>
      <c r="E346" s="59"/>
      <c r="F346" s="59"/>
      <c r="G346" s="59"/>
      <c r="H346" s="59"/>
      <c r="I346" s="59"/>
      <c r="J346" s="59"/>
    </row>
    <row r="347" spans="4:10">
      <c r="D347" s="59"/>
      <c r="E347" s="59"/>
      <c r="F347" s="59"/>
      <c r="G347" s="59"/>
      <c r="H347" s="59"/>
      <c r="I347" s="59"/>
      <c r="J347" s="59"/>
    </row>
    <row r="348" spans="4:10">
      <c r="D348" s="59"/>
      <c r="E348" s="59"/>
      <c r="F348" s="59"/>
      <c r="G348" s="59"/>
      <c r="H348" s="59"/>
      <c r="I348" s="59"/>
      <c r="J348" s="59"/>
    </row>
    <row r="349" spans="4:10">
      <c r="D349" s="59"/>
      <c r="E349" s="59"/>
      <c r="F349" s="59"/>
      <c r="G349" s="59"/>
      <c r="H349" s="59"/>
      <c r="I349" s="59"/>
      <c r="J349" s="59"/>
    </row>
    <row r="350" spans="4:10">
      <c r="D350" s="59"/>
      <c r="E350" s="59"/>
      <c r="F350" s="59"/>
      <c r="G350" s="59"/>
      <c r="H350" s="59"/>
      <c r="I350" s="59"/>
      <c r="J350" s="59"/>
    </row>
    <row r="351" spans="4:10">
      <c r="D351" s="59"/>
      <c r="E351" s="59"/>
      <c r="F351" s="59"/>
      <c r="G351" s="59"/>
      <c r="H351" s="59"/>
      <c r="I351" s="59"/>
      <c r="J351" s="59"/>
    </row>
    <row r="352" spans="4:10">
      <c r="D352" s="59"/>
      <c r="E352" s="59"/>
      <c r="F352" s="59"/>
      <c r="G352" s="59"/>
      <c r="H352" s="59"/>
      <c r="I352" s="59"/>
      <c r="J352" s="59"/>
    </row>
    <row r="353" spans="4:10">
      <c r="D353" s="59"/>
      <c r="E353" s="59"/>
      <c r="F353" s="59"/>
      <c r="G353" s="59"/>
      <c r="H353" s="59"/>
      <c r="I353" s="59"/>
      <c r="J353" s="59"/>
    </row>
    <row r="354" spans="4:10">
      <c r="D354" s="59"/>
      <c r="E354" s="59"/>
      <c r="F354" s="59"/>
      <c r="G354" s="59"/>
      <c r="H354" s="59"/>
      <c r="I354" s="59"/>
      <c r="J354" s="59"/>
    </row>
    <row r="355" spans="4:10">
      <c r="D355" s="59"/>
      <c r="E355" s="59"/>
      <c r="F355" s="59"/>
      <c r="G355" s="59"/>
      <c r="H355" s="59"/>
      <c r="I355" s="59"/>
      <c r="J355" s="59"/>
    </row>
    <row r="356" spans="4:10">
      <c r="D356" s="59"/>
      <c r="E356" s="59"/>
      <c r="F356" s="59"/>
      <c r="G356" s="59"/>
      <c r="H356" s="59"/>
      <c r="I356" s="59"/>
      <c r="J356" s="59"/>
    </row>
    <row r="357" spans="4:10">
      <c r="D357" s="59"/>
      <c r="E357" s="59"/>
      <c r="F357" s="59"/>
      <c r="G357" s="59"/>
      <c r="H357" s="59"/>
      <c r="I357" s="59"/>
      <c r="J357" s="59"/>
    </row>
    <row r="358" spans="4:10">
      <c r="D358" s="59"/>
      <c r="E358" s="59"/>
      <c r="F358" s="59"/>
      <c r="G358" s="59"/>
      <c r="H358" s="59"/>
      <c r="I358" s="59"/>
      <c r="J358" s="59"/>
    </row>
    <row r="359" spans="4:10">
      <c r="D359" s="59"/>
      <c r="E359" s="59"/>
      <c r="F359" s="59"/>
      <c r="G359" s="59"/>
      <c r="H359" s="59"/>
      <c r="I359" s="59"/>
      <c r="J359" s="59"/>
    </row>
    <row r="360" spans="4:10">
      <c r="D360" s="59"/>
      <c r="E360" s="59"/>
      <c r="F360" s="59"/>
      <c r="G360" s="59"/>
      <c r="H360" s="59"/>
      <c r="I360" s="59"/>
      <c r="J360" s="59"/>
    </row>
    <row r="361" spans="4:10">
      <c r="D361" s="59"/>
      <c r="E361" s="59"/>
      <c r="F361" s="59"/>
      <c r="G361" s="59"/>
      <c r="H361" s="59"/>
      <c r="I361" s="59"/>
      <c r="J361" s="59"/>
    </row>
    <row r="362" spans="4:10">
      <c r="D362" s="59"/>
      <c r="E362" s="59"/>
      <c r="F362" s="59"/>
      <c r="G362" s="59"/>
      <c r="H362" s="59"/>
      <c r="I362" s="59"/>
      <c r="J362" s="59"/>
    </row>
    <row r="363" spans="4:10">
      <c r="D363" s="59"/>
      <c r="E363" s="59"/>
      <c r="F363" s="59"/>
      <c r="G363" s="59"/>
      <c r="H363" s="59"/>
      <c r="I363" s="59"/>
      <c r="J363" s="59"/>
    </row>
    <row r="364" spans="4:10">
      <c r="D364" s="59"/>
      <c r="E364" s="59"/>
      <c r="F364" s="59"/>
      <c r="G364" s="59"/>
      <c r="H364" s="59"/>
      <c r="I364" s="59"/>
      <c r="J364" s="59"/>
    </row>
    <row r="365" spans="4:10">
      <c r="D365" s="59"/>
      <c r="E365" s="59"/>
      <c r="F365" s="59"/>
      <c r="G365" s="59"/>
      <c r="H365" s="59"/>
      <c r="I365" s="59"/>
      <c r="J365" s="59"/>
    </row>
    <row r="366" spans="4:10">
      <c r="D366" s="59"/>
      <c r="E366" s="59"/>
      <c r="F366" s="59"/>
      <c r="G366" s="59"/>
      <c r="H366" s="59"/>
      <c r="I366" s="59"/>
      <c r="J366" s="59"/>
    </row>
    <row r="367" spans="4:10">
      <c r="D367" s="59"/>
      <c r="E367" s="59"/>
      <c r="F367" s="59"/>
      <c r="G367" s="59"/>
      <c r="H367" s="59"/>
      <c r="I367" s="59"/>
      <c r="J367" s="59"/>
    </row>
    <row r="368" spans="4:10">
      <c r="D368" s="59"/>
      <c r="E368" s="59"/>
      <c r="F368" s="59"/>
      <c r="G368" s="59"/>
      <c r="H368" s="59"/>
      <c r="I368" s="59"/>
      <c r="J368" s="59"/>
    </row>
    <row r="369" spans="4:10">
      <c r="D369" s="59"/>
      <c r="E369" s="59"/>
      <c r="F369" s="59"/>
      <c r="G369" s="59"/>
      <c r="H369" s="59"/>
      <c r="I369" s="59"/>
      <c r="J369" s="59"/>
    </row>
    <row r="370" spans="4:10">
      <c r="D370" s="59"/>
      <c r="E370" s="59"/>
      <c r="F370" s="59"/>
      <c r="G370" s="59"/>
      <c r="H370" s="59"/>
      <c r="I370" s="59"/>
      <c r="J370" s="59"/>
    </row>
    <row r="371" spans="4:10">
      <c r="D371" s="59"/>
      <c r="E371" s="59"/>
      <c r="F371" s="59"/>
      <c r="G371" s="59"/>
      <c r="H371" s="59"/>
      <c r="I371" s="59"/>
      <c r="J371" s="59"/>
    </row>
    <row r="372" spans="4:10">
      <c r="D372" s="59"/>
      <c r="E372" s="59"/>
      <c r="F372" s="59"/>
      <c r="G372" s="59"/>
      <c r="H372" s="59"/>
      <c r="I372" s="59"/>
      <c r="J372" s="59"/>
    </row>
    <row r="373" spans="4:10">
      <c r="D373" s="59"/>
      <c r="E373" s="59"/>
      <c r="F373" s="59"/>
      <c r="G373" s="59"/>
      <c r="H373" s="59"/>
      <c r="I373" s="59"/>
      <c r="J373" s="59"/>
    </row>
    <row r="374" spans="4:10">
      <c r="D374" s="59"/>
      <c r="E374" s="59"/>
      <c r="F374" s="59"/>
      <c r="G374" s="59"/>
      <c r="H374" s="59"/>
      <c r="I374" s="59"/>
      <c r="J374" s="59"/>
    </row>
    <row r="375" spans="4:10">
      <c r="D375" s="59"/>
      <c r="E375" s="59"/>
      <c r="F375" s="59"/>
      <c r="G375" s="59"/>
      <c r="H375" s="59"/>
      <c r="I375" s="59"/>
      <c r="J375" s="59"/>
    </row>
    <row r="376" spans="4:10">
      <c r="D376" s="59"/>
      <c r="E376" s="59"/>
      <c r="F376" s="59"/>
      <c r="G376" s="59"/>
      <c r="H376" s="59"/>
      <c r="I376" s="59"/>
      <c r="J376" s="59"/>
    </row>
    <row r="377" spans="4:10">
      <c r="D377" s="59"/>
      <c r="E377" s="59"/>
      <c r="F377" s="59"/>
      <c r="G377" s="59"/>
      <c r="H377" s="59"/>
      <c r="I377" s="59"/>
      <c r="J377" s="59"/>
    </row>
    <row r="378" spans="4:10">
      <c r="D378" s="59"/>
      <c r="E378" s="59"/>
      <c r="F378" s="59"/>
      <c r="G378" s="59"/>
      <c r="H378" s="59"/>
      <c r="I378" s="59"/>
      <c r="J378" s="59"/>
    </row>
    <row r="379" spans="4:10">
      <c r="D379" s="59"/>
      <c r="E379" s="59"/>
      <c r="F379" s="59"/>
      <c r="G379" s="59"/>
      <c r="H379" s="59"/>
      <c r="I379" s="59"/>
      <c r="J379" s="59"/>
    </row>
    <row r="380" spans="4:10">
      <c r="D380" s="59"/>
      <c r="E380" s="59"/>
      <c r="F380" s="59"/>
      <c r="G380" s="59"/>
      <c r="H380" s="59"/>
      <c r="I380" s="59"/>
      <c r="J380" s="59"/>
    </row>
    <row r="381" spans="4:10">
      <c r="D381" s="59"/>
      <c r="E381" s="59"/>
      <c r="F381" s="59"/>
      <c r="G381" s="59"/>
      <c r="H381" s="59"/>
      <c r="I381" s="59"/>
      <c r="J381" s="59"/>
    </row>
    <row r="382" spans="4:10">
      <c r="D382" s="59"/>
      <c r="E382" s="59"/>
      <c r="F382" s="59"/>
      <c r="G382" s="59"/>
      <c r="H382" s="59"/>
      <c r="I382" s="59"/>
      <c r="J382" s="59"/>
    </row>
    <row r="383" spans="4:10">
      <c r="D383" s="59"/>
      <c r="E383" s="59"/>
      <c r="F383" s="59"/>
      <c r="G383" s="59"/>
      <c r="H383" s="59"/>
      <c r="I383" s="59"/>
      <c r="J383" s="59"/>
    </row>
    <row r="384" spans="4:10">
      <c r="D384" s="59"/>
      <c r="E384" s="59"/>
      <c r="F384" s="59"/>
      <c r="G384" s="59"/>
      <c r="H384" s="59"/>
      <c r="I384" s="59"/>
      <c r="J384" s="59"/>
    </row>
    <row r="385" spans="4:10">
      <c r="D385" s="59"/>
      <c r="E385" s="59"/>
      <c r="F385" s="59"/>
      <c r="G385" s="59"/>
      <c r="H385" s="59"/>
      <c r="I385" s="59"/>
      <c r="J385" s="59"/>
    </row>
    <row r="386" spans="4:10">
      <c r="D386" s="59"/>
      <c r="E386" s="59"/>
      <c r="F386" s="59"/>
      <c r="G386" s="59"/>
      <c r="H386" s="59"/>
      <c r="I386" s="59"/>
      <c r="J386" s="59"/>
    </row>
    <row r="387" spans="4:10">
      <c r="D387" s="59"/>
      <c r="E387" s="59"/>
      <c r="F387" s="59"/>
      <c r="G387" s="59"/>
      <c r="H387" s="59"/>
      <c r="I387" s="59"/>
      <c r="J387" s="59"/>
    </row>
    <row r="388" spans="4:10">
      <c r="D388" s="59"/>
      <c r="E388" s="59"/>
      <c r="F388" s="59"/>
      <c r="G388" s="59"/>
      <c r="H388" s="59"/>
      <c r="I388" s="59"/>
      <c r="J388" s="59"/>
    </row>
    <row r="389" spans="4:10">
      <c r="D389" s="59"/>
      <c r="E389" s="59"/>
      <c r="F389" s="59"/>
      <c r="G389" s="59"/>
      <c r="H389" s="59"/>
      <c r="I389" s="59"/>
      <c r="J389" s="59"/>
    </row>
    <row r="390" spans="4:10">
      <c r="D390" s="59"/>
      <c r="E390" s="59"/>
      <c r="F390" s="59"/>
      <c r="G390" s="59"/>
      <c r="H390" s="59"/>
      <c r="I390" s="59"/>
      <c r="J390" s="59"/>
    </row>
    <row r="391" spans="4:10">
      <c r="D391" s="59"/>
      <c r="E391" s="59"/>
      <c r="F391" s="59"/>
      <c r="G391" s="59"/>
      <c r="H391" s="59"/>
      <c r="I391" s="59"/>
      <c r="J391" s="59"/>
    </row>
  </sheetData>
  <phoneticPr fontId="15" type="noConversion"/>
  <pageMargins left="0.48" right="0.67" top="0.47" bottom="0.61" header="0.31" footer="0.32"/>
  <headerFooter alignWithMargins="0">
    <oddFooter>&amp;L&amp;"Arial,Italic"&amp;8&amp;F / &amp;A&amp;R&amp;"Arial,Italic"&amp;8Printed on: &amp;D / &amp;T</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enableFormatConditionsCalculation="0"/>
  <dimension ref="A1:BC16"/>
  <sheetViews>
    <sheetView showGridLines="0" workbookViewId="0">
      <selection activeCell="A7" sqref="A7"/>
    </sheetView>
  </sheetViews>
  <sheetFormatPr baseColWidth="10" defaultColWidth="8.83203125" defaultRowHeight="12" x14ac:dyDescent="0"/>
  <cols>
    <col min="1" max="1" width="22.5" style="83" customWidth="1"/>
    <col min="2" max="2" width="3.5" style="83" bestFit="1" customWidth="1"/>
    <col min="3" max="9" width="3.5" style="83" customWidth="1"/>
    <col min="10" max="10" width="3.5" style="211" customWidth="1"/>
    <col min="11" max="55" width="8.83203125" style="84"/>
    <col min="56" max="16384" width="8.83203125" style="83"/>
  </cols>
  <sheetData>
    <row r="1" spans="1:55" s="352" customFormat="1" ht="27" customHeight="1">
      <c r="A1" s="349" t="str">
        <f>'(Titles)'!A10</f>
        <v>Sprint 01 - Verlof - Te bepalen</v>
      </c>
      <c r="B1" s="350"/>
    </row>
    <row r="2" spans="1:55" s="85" customFormat="1" ht="6.75" customHeight="1">
      <c r="J2" s="88"/>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89" customFormat="1" ht="12.75" customHeight="1">
      <c r="A3" s="229" t="str">
        <f>'Individual Burndown'!A3</f>
        <v>Reëel overblijvende uren</v>
      </c>
      <c r="B3" s="220" t="e">
        <f>(#REF!-B5)*Planning!$K$8</f>
        <v>#REF!</v>
      </c>
      <c r="C3" s="220" t="e">
        <f>(#REF!-C5)*Planning!$K$8</f>
        <v>#REF!</v>
      </c>
      <c r="D3" s="230"/>
      <c r="E3" s="230"/>
      <c r="F3" s="221" t="e">
        <f>(#REF!-F5)*Planning!$K$8</f>
        <v>#REF!</v>
      </c>
      <c r="G3" s="221" t="e">
        <f>(#REF!-G5)*Planning!$K$8</f>
        <v>#REF!</v>
      </c>
      <c r="H3" s="230"/>
      <c r="I3" s="230"/>
      <c r="J3" s="217">
        <f>'(Titles)'!A12</f>
        <v>2</v>
      </c>
      <c r="K3" s="216" t="s">
        <v>35</v>
      </c>
      <c r="L3" s="216"/>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row>
    <row r="4" spans="1:55" s="89" customFormat="1" ht="12.75" customHeight="1">
      <c r="A4" s="232"/>
      <c r="B4" s="222" t="s">
        <v>121</v>
      </c>
      <c r="C4" s="223" t="s">
        <v>122</v>
      </c>
      <c r="D4" s="223" t="s">
        <v>123</v>
      </c>
      <c r="E4" s="223" t="s">
        <v>124</v>
      </c>
      <c r="F4" s="223" t="s">
        <v>121</v>
      </c>
      <c r="G4" s="223" t="s">
        <v>122</v>
      </c>
      <c r="H4" s="223" t="s">
        <v>123</v>
      </c>
      <c r="I4" s="223" t="s">
        <v>124</v>
      </c>
      <c r="J4" s="218"/>
      <c r="K4" s="216"/>
      <c r="L4" s="216"/>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row>
    <row r="5" spans="1:55" s="90" customFormat="1" thickBot="1">
      <c r="A5" s="100" t="s">
        <v>41</v>
      </c>
      <c r="B5" s="224">
        <f>'Sprint Backlog'!I4</f>
        <v>1</v>
      </c>
      <c r="C5" s="225">
        <f>'Sprint Backlog'!J4</f>
        <v>2</v>
      </c>
      <c r="D5" s="226" t="str">
        <f>'Sprint Backlog'!K4</f>
        <v>W</v>
      </c>
      <c r="E5" s="226" t="str">
        <f>'Sprint Backlog'!L4</f>
        <v>W</v>
      </c>
      <c r="F5" s="225">
        <f>'Sprint Backlog'!M4</f>
        <v>8</v>
      </c>
      <c r="G5" s="225">
        <f>'Sprint Backlog'!N4</f>
        <v>9</v>
      </c>
      <c r="H5" s="226" t="str">
        <f>'Sprint Backlog'!O4</f>
        <v>W</v>
      </c>
      <c r="I5" s="226" t="str">
        <f>'Sprint Backlog'!P4</f>
        <v>W</v>
      </c>
      <c r="J5" s="219"/>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row>
    <row r="6" spans="1:55" s="92" customFormat="1" ht="31.5" customHeight="1">
      <c r="A6" s="228" t="s">
        <v>36</v>
      </c>
      <c r="B6" s="214">
        <v>41204</v>
      </c>
      <c r="C6" s="214">
        <v>41208</v>
      </c>
      <c r="D6" s="215">
        <f>C6+1</f>
        <v>41209</v>
      </c>
      <c r="E6" s="215">
        <f>D6+1</f>
        <v>41210</v>
      </c>
      <c r="F6" s="214">
        <f>E6+1</f>
        <v>41211</v>
      </c>
      <c r="G6" s="214">
        <f>F6+4</f>
        <v>41215</v>
      </c>
      <c r="H6" s="215">
        <f>G6+1</f>
        <v>41216</v>
      </c>
      <c r="I6" s="215">
        <f>H6+1</f>
        <v>41217</v>
      </c>
      <c r="J6" s="227" t="s">
        <v>125</v>
      </c>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row>
    <row r="7" spans="1:55" s="93" customFormat="1" ht="11">
      <c r="A7" s="285" t="str">
        <f>Planning!C3</f>
        <v>Teamlid1</v>
      </c>
      <c r="B7" s="212">
        <v>2</v>
      </c>
      <c r="C7" s="212">
        <v>2</v>
      </c>
      <c r="D7" s="212">
        <v>0</v>
      </c>
      <c r="E7" s="212">
        <v>0</v>
      </c>
      <c r="F7" s="212">
        <v>2</v>
      </c>
      <c r="G7" s="212">
        <v>0</v>
      </c>
      <c r="H7" s="212">
        <v>0</v>
      </c>
      <c r="I7" s="212">
        <v>0</v>
      </c>
      <c r="J7" s="213">
        <f t="shared" ref="J7:J14" si="0">SUM(B7:I7)/$J$3</f>
        <v>3</v>
      </c>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row>
    <row r="8" spans="1:55" s="93" customFormat="1" ht="11">
      <c r="A8" s="285" t="str">
        <f>Planning!D3</f>
        <v>Teamlid2</v>
      </c>
      <c r="B8" s="212">
        <v>2</v>
      </c>
      <c r="C8" s="212">
        <v>2</v>
      </c>
      <c r="D8" s="212">
        <v>0</v>
      </c>
      <c r="E8" s="212">
        <v>0</v>
      </c>
      <c r="F8" s="212">
        <v>2</v>
      </c>
      <c r="G8" s="212">
        <v>0</v>
      </c>
      <c r="H8" s="212">
        <v>0</v>
      </c>
      <c r="I8" s="212">
        <v>0</v>
      </c>
      <c r="J8" s="213">
        <f t="shared" si="0"/>
        <v>3</v>
      </c>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row>
    <row r="9" spans="1:55" s="93" customFormat="1" ht="11">
      <c r="A9" s="285" t="str">
        <f>Planning!E3</f>
        <v>TeamLid3</v>
      </c>
      <c r="B9" s="212">
        <v>2</v>
      </c>
      <c r="C9" s="212">
        <v>2</v>
      </c>
      <c r="D9" s="212">
        <v>0</v>
      </c>
      <c r="E9" s="212">
        <v>0</v>
      </c>
      <c r="F9" s="212">
        <v>2</v>
      </c>
      <c r="G9" s="212">
        <v>0</v>
      </c>
      <c r="H9" s="212">
        <v>0</v>
      </c>
      <c r="I9" s="212">
        <v>0</v>
      </c>
      <c r="J9" s="213">
        <f t="shared" si="0"/>
        <v>3</v>
      </c>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row>
    <row r="10" spans="1:55" s="93" customFormat="1" ht="11">
      <c r="A10" s="285" t="str">
        <f>Planning!F3</f>
        <v>TeamLid4</v>
      </c>
      <c r="B10" s="212">
        <v>2</v>
      </c>
      <c r="C10" s="212">
        <v>2</v>
      </c>
      <c r="D10" s="212">
        <v>0</v>
      </c>
      <c r="E10" s="212">
        <v>0</v>
      </c>
      <c r="F10" s="212">
        <v>2</v>
      </c>
      <c r="G10" s="212">
        <v>0</v>
      </c>
      <c r="H10" s="212">
        <v>0</v>
      </c>
      <c r="I10" s="212">
        <v>0</v>
      </c>
      <c r="J10" s="213">
        <f t="shared" si="0"/>
        <v>3</v>
      </c>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row>
    <row r="11" spans="1:55" s="93" customFormat="1" ht="11">
      <c r="A11" s="285" t="str">
        <f>Planning!G3</f>
        <v>TeamLid5</v>
      </c>
      <c r="B11" s="212">
        <v>2</v>
      </c>
      <c r="C11" s="212">
        <v>2</v>
      </c>
      <c r="D11" s="212">
        <v>0</v>
      </c>
      <c r="E11" s="212">
        <v>0</v>
      </c>
      <c r="F11" s="212">
        <v>2</v>
      </c>
      <c r="G11" s="212">
        <v>0</v>
      </c>
      <c r="H11" s="212">
        <v>0</v>
      </c>
      <c r="I11" s="212">
        <v>0</v>
      </c>
      <c r="J11" s="322">
        <f t="shared" si="0"/>
        <v>3</v>
      </c>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row>
    <row r="12" spans="1:55" s="93" customFormat="1" ht="11">
      <c r="A12" s="285" t="str">
        <f>Planning!H3</f>
        <v>Teamlid6</v>
      </c>
      <c r="B12" s="212">
        <v>2</v>
      </c>
      <c r="C12" s="212">
        <v>2</v>
      </c>
      <c r="D12" s="212">
        <v>0</v>
      </c>
      <c r="E12" s="212">
        <v>0</v>
      </c>
      <c r="F12" s="212">
        <v>2</v>
      </c>
      <c r="G12" s="212">
        <v>0</v>
      </c>
      <c r="H12" s="212">
        <v>0</v>
      </c>
      <c r="I12" s="212">
        <v>0</v>
      </c>
      <c r="J12" s="322">
        <f t="shared" si="0"/>
        <v>3</v>
      </c>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row>
    <row r="13" spans="1:55" s="93" customFormat="1" ht="11">
      <c r="A13" s="285" t="str">
        <f>Planning!I3</f>
        <v>Teamlid7</v>
      </c>
      <c r="B13" s="212">
        <v>2</v>
      </c>
      <c r="C13" s="212">
        <v>2</v>
      </c>
      <c r="D13" s="212">
        <v>0</v>
      </c>
      <c r="E13" s="212">
        <v>0</v>
      </c>
      <c r="F13" s="212">
        <v>2</v>
      </c>
      <c r="G13" s="212">
        <v>0</v>
      </c>
      <c r="H13" s="212">
        <v>0</v>
      </c>
      <c r="I13" s="212">
        <v>0</v>
      </c>
      <c r="J13" s="322">
        <f t="shared" si="0"/>
        <v>3</v>
      </c>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row>
    <row r="14" spans="1:55" s="93" customFormat="1" ht="11">
      <c r="A14" s="285" t="str">
        <f>Planning!J3</f>
        <v>Teamlid8</v>
      </c>
      <c r="B14" s="212">
        <v>2</v>
      </c>
      <c r="C14" s="212">
        <v>2</v>
      </c>
      <c r="D14" s="212">
        <v>0</v>
      </c>
      <c r="E14" s="212">
        <v>0</v>
      </c>
      <c r="F14" s="212">
        <v>2</v>
      </c>
      <c r="G14" s="212">
        <v>0</v>
      </c>
      <c r="H14" s="212">
        <v>0</v>
      </c>
      <c r="I14" s="212">
        <v>0</v>
      </c>
      <c r="J14" s="322">
        <f t="shared" si="0"/>
        <v>3</v>
      </c>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row>
    <row r="15" spans="1:55" ht="26.25" customHeight="1">
      <c r="J15" s="213">
        <f>SUM(J7:J14)</f>
        <v>24</v>
      </c>
    </row>
    <row r="16" spans="1:55">
      <c r="A16" s="211" t="s">
        <v>126</v>
      </c>
    </row>
  </sheetData>
  <phoneticPr fontId="0" type="noConversion"/>
  <conditionalFormatting sqref="B7:J14">
    <cfRule type="cellIs" dxfId="8" priority="7" stopIfTrue="1" operator="equal">
      <formula>2</formula>
    </cfRule>
    <cfRule type="cellIs" dxfId="7" priority="8" stopIfTrue="1" operator="equal">
      <formula>0</formula>
    </cfRule>
    <cfRule type="cellIs" dxfId="6" priority="9" stopIfTrue="1" operator="between">
      <formula>0</formula>
      <formula>2</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enableFormatConditionsCalculation="0">
    <tabColor indexed="42"/>
  </sheetPr>
  <dimension ref="A1:BT43"/>
  <sheetViews>
    <sheetView showGridLines="0" topLeftCell="A4" workbookViewId="0">
      <selection activeCell="B6" sqref="B6"/>
    </sheetView>
  </sheetViews>
  <sheetFormatPr baseColWidth="10" defaultColWidth="8.83203125" defaultRowHeight="12" x14ac:dyDescent="0"/>
  <cols>
    <col min="1" max="1" width="21.83203125" style="83" customWidth="1"/>
    <col min="2" max="27" width="6.6640625" style="83" customWidth="1"/>
    <col min="28" max="72" width="8.83203125" style="84"/>
    <col min="73" max="16384" width="8.83203125" style="83"/>
  </cols>
  <sheetData>
    <row r="1" spans="1:72" s="74" customFormat="1" ht="27" customHeight="1">
      <c r="A1" s="77" t="str">
        <f>'(Titles)'!$A$9</f>
        <v>Sprint 01 - Individual Burndown Chart - Te bepalen</v>
      </c>
      <c r="B1" s="73"/>
    </row>
    <row r="2" spans="1:72" s="85" customFormat="1" ht="9.75" customHeight="1">
      <c r="AA2" s="231" t="s">
        <v>38</v>
      </c>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row>
    <row r="3" spans="1:72" s="89" customFormat="1" ht="11">
      <c r="A3" s="107" t="s">
        <v>118</v>
      </c>
      <c r="B3" s="270" t="e">
        <f>($Z$4-B4)*Planning!$K$8</f>
        <v>#REF!</v>
      </c>
      <c r="C3" s="271" t="e">
        <f>($Z$4-C4)*Planning!$K$8</f>
        <v>#REF!</v>
      </c>
      <c r="D3" s="271" t="e">
        <f>($Z$4-D4)*Planning!$K$8</f>
        <v>#REF!</v>
      </c>
      <c r="E3" s="271" t="e">
        <f>($Z$4-E4)*Planning!$K$8</f>
        <v>#REF!</v>
      </c>
      <c r="F3" s="271" t="e">
        <f>($Z$4-F4)*Planning!$K$8</f>
        <v>#REF!</v>
      </c>
      <c r="G3" s="278"/>
      <c r="H3" s="278"/>
      <c r="I3" s="271" t="e">
        <f>($Z$4-I4)*Planning!$K$8</f>
        <v>#REF!</v>
      </c>
      <c r="J3" s="271" t="e">
        <f>($Z$4-J4)*Planning!$K$8</f>
        <v>#REF!</v>
      </c>
      <c r="K3" s="271" t="e">
        <f>($Z$4-K4)*Planning!$K$8</f>
        <v>#REF!</v>
      </c>
      <c r="L3" s="271" t="e">
        <f>($Z$4-L4)*Planning!$K$8</f>
        <v>#REF!</v>
      </c>
      <c r="M3" s="271" t="e">
        <f>($Z$4-M4)*Planning!$K$8</f>
        <v>#REF!</v>
      </c>
      <c r="N3" s="278"/>
      <c r="O3" s="278"/>
      <c r="P3" s="271" t="e">
        <f>($Z$4-P4)*Planning!$K$8</f>
        <v>#REF!</v>
      </c>
      <c r="Q3" s="271" t="e">
        <f>($Z$4-Q4)*Planning!$K$8</f>
        <v>#REF!</v>
      </c>
      <c r="R3" s="271" t="e">
        <f>($Z$4-R4)*Planning!$K$8</f>
        <v>#REF!</v>
      </c>
      <c r="S3" s="271" t="e">
        <f>($Z$4-S4)*Planning!$K$8</f>
        <v>#REF!</v>
      </c>
      <c r="T3" s="271" t="e">
        <f>($Z$4-T4)*Planning!$K$8</f>
        <v>#REF!</v>
      </c>
      <c r="U3" s="278"/>
      <c r="V3" s="278"/>
      <c r="W3" s="271" t="e">
        <f>($Z$4-W4)*Planning!$K$8</f>
        <v>#REF!</v>
      </c>
      <c r="X3" s="271" t="e">
        <f>($Z$4-X4)*Planning!$K$8</f>
        <v>#REF!</v>
      </c>
      <c r="Y3" s="271" t="e">
        <f>($Z$4-Y4)*Planning!$K$8</f>
        <v>#REF!</v>
      </c>
      <c r="Z3" s="272" t="e">
        <f>($Z$4-Z4)*Planning!$K$8</f>
        <v>#REF!</v>
      </c>
      <c r="AA3" s="99">
        <f>'(Titles)'!A12</f>
        <v>2</v>
      </c>
      <c r="AB3" s="87" t="s">
        <v>35</v>
      </c>
      <c r="AC3" s="87"/>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row>
    <row r="4" spans="1:72" s="90" customFormat="1" thickBot="1">
      <c r="A4" s="100" t="s">
        <v>41</v>
      </c>
      <c r="B4" s="273">
        <f>'Sprint Backlog'!I4</f>
        <v>1</v>
      </c>
      <c r="C4" s="274">
        <f>'Sprint Backlog'!J4</f>
        <v>2</v>
      </c>
      <c r="D4" s="274" t="e">
        <f>'Sprint Backlog'!#REF!</f>
        <v>#REF!</v>
      </c>
      <c r="E4" s="274" t="e">
        <f>'Sprint Backlog'!#REF!</f>
        <v>#REF!</v>
      </c>
      <c r="F4" s="274" t="e">
        <f>'Sprint Backlog'!#REF!</f>
        <v>#REF!</v>
      </c>
      <c r="G4" s="279" t="str">
        <f>'Sprint Backlog'!K4</f>
        <v>W</v>
      </c>
      <c r="H4" s="279" t="str">
        <f>'Sprint Backlog'!L4</f>
        <v>W</v>
      </c>
      <c r="I4" s="274">
        <f>'Sprint Backlog'!M4</f>
        <v>8</v>
      </c>
      <c r="J4" s="274">
        <f>'Sprint Backlog'!N4</f>
        <v>9</v>
      </c>
      <c r="K4" s="274" t="e">
        <f>'Sprint Backlog'!#REF!</f>
        <v>#REF!</v>
      </c>
      <c r="L4" s="274" t="e">
        <f>'Sprint Backlog'!#REF!</f>
        <v>#REF!</v>
      </c>
      <c r="M4" s="274" t="e">
        <f>'Sprint Backlog'!#REF!</f>
        <v>#REF!</v>
      </c>
      <c r="N4" s="279" t="str">
        <f>'Sprint Backlog'!O4</f>
        <v>W</v>
      </c>
      <c r="O4" s="279" t="str">
        <f>'Sprint Backlog'!P4</f>
        <v>W</v>
      </c>
      <c r="P4" s="274">
        <f>'Sprint Backlog'!Q4</f>
        <v>15</v>
      </c>
      <c r="Q4" s="274" t="e">
        <f>'Sprint Backlog'!#REF!</f>
        <v>#REF!</v>
      </c>
      <c r="R4" s="274" t="e">
        <f>'Sprint Backlog'!#REF!</f>
        <v>#REF!</v>
      </c>
      <c r="S4" s="274" t="e">
        <f>'Sprint Backlog'!#REF!</f>
        <v>#REF!</v>
      </c>
      <c r="T4" s="274" t="e">
        <f>'Sprint Backlog'!#REF!</f>
        <v>#REF!</v>
      </c>
      <c r="U4" s="279" t="e">
        <f>'Sprint Backlog'!#REF!</f>
        <v>#REF!</v>
      </c>
      <c r="V4" s="279" t="e">
        <f>'Sprint Backlog'!#REF!</f>
        <v>#REF!</v>
      </c>
      <c r="W4" s="274" t="e">
        <f>'Sprint Backlog'!#REF!</f>
        <v>#REF!</v>
      </c>
      <c r="X4" s="274" t="e">
        <f>'Sprint Backlog'!#REF!</f>
        <v>#REF!</v>
      </c>
      <c r="Y4" s="274" t="e">
        <f>'Sprint Backlog'!#REF!</f>
        <v>#REF!</v>
      </c>
      <c r="Z4" s="275" t="e">
        <f>'Sprint Backlog'!#REF!</f>
        <v>#REF!</v>
      </c>
      <c r="AA4" s="101" t="str">
        <f>'Sprint Backlog'!R4</f>
        <v>Groene cellen niet schrappen !!!</v>
      </c>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row>
    <row r="5" spans="1:72" s="92" customFormat="1" ht="38" thickBot="1">
      <c r="A5" s="233" t="s">
        <v>36</v>
      </c>
      <c r="B5" s="276">
        <f>'Sprint Backlog'!I5</f>
        <v>41204</v>
      </c>
      <c r="C5" s="277">
        <f>'Sprint Backlog'!J5</f>
        <v>41208</v>
      </c>
      <c r="D5" s="277" t="e">
        <f>'Sprint Backlog'!#REF!</f>
        <v>#REF!</v>
      </c>
      <c r="E5" s="277" t="e">
        <f>'Sprint Backlog'!#REF!</f>
        <v>#REF!</v>
      </c>
      <c r="F5" s="277" t="e">
        <f>'Sprint Backlog'!#REF!</f>
        <v>#REF!</v>
      </c>
      <c r="G5" s="282">
        <f>'Sprint Backlog'!K5</f>
        <v>41209</v>
      </c>
      <c r="H5" s="282">
        <f>'Sprint Backlog'!L5</f>
        <v>41210</v>
      </c>
      <c r="I5" s="277">
        <f>'Sprint Backlog'!M5</f>
        <v>41211</v>
      </c>
      <c r="J5" s="277">
        <f>'Sprint Backlog'!N5</f>
        <v>41215</v>
      </c>
      <c r="K5" s="277" t="e">
        <f>'Sprint Backlog'!#REF!</f>
        <v>#REF!</v>
      </c>
      <c r="L5" s="277" t="e">
        <f>'Sprint Backlog'!#REF!</f>
        <v>#REF!</v>
      </c>
      <c r="M5" s="277" t="e">
        <f>'Sprint Backlog'!#REF!</f>
        <v>#REF!</v>
      </c>
      <c r="N5" s="282">
        <f>'Sprint Backlog'!O5</f>
        <v>41216</v>
      </c>
      <c r="O5" s="282">
        <f>'Sprint Backlog'!P5</f>
        <v>41217</v>
      </c>
      <c r="P5" s="277">
        <f>'Sprint Backlog'!Q5</f>
        <v>41218</v>
      </c>
      <c r="Q5" s="277" t="e">
        <f>'Sprint Backlog'!#REF!</f>
        <v>#REF!</v>
      </c>
      <c r="R5" s="277" t="e">
        <f>'Sprint Backlog'!#REF!</f>
        <v>#REF!</v>
      </c>
      <c r="S5" s="277" t="e">
        <f>'Sprint Backlog'!#REF!</f>
        <v>#REF!</v>
      </c>
      <c r="T5" s="277" t="e">
        <f>'Sprint Backlog'!#REF!</f>
        <v>#REF!</v>
      </c>
      <c r="U5" s="282" t="e">
        <f>'Sprint Backlog'!#REF!</f>
        <v>#REF!</v>
      </c>
      <c r="V5" s="282" t="e">
        <f>'Sprint Backlog'!#REF!</f>
        <v>#REF!</v>
      </c>
      <c r="W5" s="277" t="e">
        <f>'Sprint Backlog'!#REF!</f>
        <v>#REF!</v>
      </c>
      <c r="X5" s="277" t="e">
        <f>'Sprint Backlog'!#REF!</f>
        <v>#REF!</v>
      </c>
      <c r="Y5" s="277" t="e">
        <f>'Sprint Backlog'!#REF!</f>
        <v>#REF!</v>
      </c>
      <c r="Z5" s="277" t="e">
        <f>'Sprint Backlog'!#REF!</f>
        <v>#REF!</v>
      </c>
      <c r="AA5" s="111" t="str">
        <f>'Sprint Backlog'!R5</f>
        <v>einde</v>
      </c>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row>
    <row r="6" spans="1:72" s="93" customFormat="1" ht="11">
      <c r="A6" s="310" t="str">
        <f>Planning!$C$3</f>
        <v>Teamlid1</v>
      </c>
      <c r="B6" s="316">
        <f>SUMIF('Sprint Backlog'!$G$7:$G$1165,$A6,'Sprint Backlog'!I$7:I$1165)</f>
        <v>0</v>
      </c>
      <c r="C6" s="316">
        <f>SUMIF('Sprint Backlog'!$G$7:$G$1165,$A6,'Sprint Backlog'!J$7:J$1165)</f>
        <v>0</v>
      </c>
      <c r="D6" s="316" t="e">
        <f>SUMIF('Sprint Backlog'!$G$7:$G$1165,$A6,'Sprint Backlog'!#REF!)</f>
        <v>#REF!</v>
      </c>
      <c r="E6" s="316" t="e">
        <f>SUMIF('Sprint Backlog'!$G$7:$G$1165,$A6,'Sprint Backlog'!#REF!)</f>
        <v>#REF!</v>
      </c>
      <c r="F6" s="316" t="e">
        <f>SUMIF('Sprint Backlog'!$G$7:$G$1165,$A6,'Sprint Backlog'!#REF!)</f>
        <v>#REF!</v>
      </c>
      <c r="G6" s="280">
        <f>SUMIF('Sprint Backlog'!$G$7:$G$1165,$A6,'Sprint Backlog'!K$7:K$1165)</f>
        <v>0</v>
      </c>
      <c r="H6" s="280">
        <f>SUMIF('Sprint Backlog'!$G$7:$G$1165,$A6,'Sprint Backlog'!L$7:L$1165)</f>
        <v>0</v>
      </c>
      <c r="I6" s="316">
        <f>SUMIF('Sprint Backlog'!$G$7:$G$1165,$A6,'Sprint Backlog'!M$7:M$1165)</f>
        <v>0</v>
      </c>
      <c r="J6" s="316">
        <f>SUMIF('Sprint Backlog'!$G$7:$G$1165,$A6,'Sprint Backlog'!N$7:N$1165)</f>
        <v>0</v>
      </c>
      <c r="K6" s="316" t="e">
        <f>SUMIF('Sprint Backlog'!$G$7:$G$1165,$A6,'Sprint Backlog'!#REF!)</f>
        <v>#REF!</v>
      </c>
      <c r="L6" s="316" t="e">
        <f>SUMIF('Sprint Backlog'!$G$7:$G$1165,$A6,'Sprint Backlog'!#REF!)</f>
        <v>#REF!</v>
      </c>
      <c r="M6" s="316" t="e">
        <f>SUMIF('Sprint Backlog'!$G$7:$G$1165,$A6,'Sprint Backlog'!#REF!)</f>
        <v>#REF!</v>
      </c>
      <c r="N6" s="280">
        <f>SUMIF('Sprint Backlog'!$G$7:$G$1165,$A6,'Sprint Backlog'!O$7:O$1165)</f>
        <v>0</v>
      </c>
      <c r="O6" s="280">
        <f>SUMIF('Sprint Backlog'!$G$7:$G$1165,$A6,'Sprint Backlog'!P$7:P$1165)</f>
        <v>0</v>
      </c>
      <c r="P6" s="316">
        <f>SUMIF('Sprint Backlog'!$G$7:$G$1165,$A6,'Sprint Backlog'!Q$7:Q$1165)</f>
        <v>0</v>
      </c>
      <c r="Q6" s="316" t="e">
        <f>SUMIF('Sprint Backlog'!$G$7:$G$1165,$A6,'Sprint Backlog'!#REF!)</f>
        <v>#REF!</v>
      </c>
      <c r="R6" s="316" t="e">
        <f>SUMIF('Sprint Backlog'!$G$7:$G$1165,$A6,'Sprint Backlog'!#REF!)</f>
        <v>#REF!</v>
      </c>
      <c r="S6" s="316" t="e">
        <f>SUMIF('Sprint Backlog'!$G$7:$G$1165,$A6,'Sprint Backlog'!#REF!)</f>
        <v>#REF!</v>
      </c>
      <c r="T6" s="316" t="e">
        <f>SUMIF('Sprint Backlog'!$G$7:$G$1165,$A6,'Sprint Backlog'!#REF!)</f>
        <v>#REF!</v>
      </c>
      <c r="U6" s="280" t="e">
        <f>SUMIF('Sprint Backlog'!$G$7:$G$1165,$A6,'Sprint Backlog'!#REF!)</f>
        <v>#REF!</v>
      </c>
      <c r="V6" s="280" t="e">
        <f>SUMIF('Sprint Backlog'!$G$7:$G$1165,$A6,'Sprint Backlog'!#REF!)</f>
        <v>#REF!</v>
      </c>
      <c r="W6" s="316" t="e">
        <f>SUMIF('Sprint Backlog'!$G$7:$G$1165,$A6,'Sprint Backlog'!#REF!)</f>
        <v>#REF!</v>
      </c>
      <c r="X6" s="316" t="e">
        <f>SUMIF('Sprint Backlog'!$G$7:$G$1165,$A6,'Sprint Backlog'!#REF!)</f>
        <v>#REF!</v>
      </c>
      <c r="Y6" s="316" t="e">
        <f>SUMIF('Sprint Backlog'!$G$7:$G$1165,$A6,'Sprint Backlog'!#REF!)</f>
        <v>#REF!</v>
      </c>
      <c r="Z6" s="316" t="e">
        <f>SUMIF('Sprint Backlog'!$G$7:$G$1165,$A6,'Sprint Backlog'!#REF!)</f>
        <v>#REF!</v>
      </c>
      <c r="AA6" s="110">
        <f>SUMIF('Sprint Backlog'!$G$7:$G$1165,"=Erik",'Sprint Backlog'!R$7:R$1165)</f>
        <v>0</v>
      </c>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row>
    <row r="7" spans="1:72" s="93" customFormat="1" ht="11">
      <c r="A7" s="311" t="str">
        <f>Planning!$D$3</f>
        <v>Teamlid2</v>
      </c>
      <c r="B7" s="317">
        <f>SUMIF('Sprint Backlog'!$G$7:$G$1165,$A7,'Sprint Backlog'!I$7:I$1165)</f>
        <v>0</v>
      </c>
      <c r="C7" s="317">
        <f>SUMIF('Sprint Backlog'!$G$7:$G$1165,$A7,'Sprint Backlog'!J$7:J$1165)</f>
        <v>0</v>
      </c>
      <c r="D7" s="317" t="e">
        <f>SUMIF('Sprint Backlog'!$G$7:$G$1165,$A7,'Sprint Backlog'!#REF!)</f>
        <v>#REF!</v>
      </c>
      <c r="E7" s="317" t="e">
        <f>SUMIF('Sprint Backlog'!$G$7:$G$1165,$A7,'Sprint Backlog'!#REF!)</f>
        <v>#REF!</v>
      </c>
      <c r="F7" s="317" t="e">
        <f>SUMIF('Sprint Backlog'!$G$7:$G$1165,$A7,'Sprint Backlog'!#REF!)</f>
        <v>#REF!</v>
      </c>
      <c r="G7" s="281">
        <f>SUMIF('Sprint Backlog'!$G$7:$G$1165,$A7,'Sprint Backlog'!K$7:K$1165)</f>
        <v>0</v>
      </c>
      <c r="H7" s="281">
        <f>SUMIF('Sprint Backlog'!$G$7:$G$1165,$A7,'Sprint Backlog'!L$7:L$1165)</f>
        <v>0</v>
      </c>
      <c r="I7" s="317">
        <f>SUMIF('Sprint Backlog'!$G$7:$G$1165,$A7,'Sprint Backlog'!M$7:M$1165)</f>
        <v>0</v>
      </c>
      <c r="J7" s="317">
        <f>SUMIF('Sprint Backlog'!$G$7:$G$1165,$A7,'Sprint Backlog'!N$7:N$1165)</f>
        <v>0</v>
      </c>
      <c r="K7" s="317" t="e">
        <f>SUMIF('Sprint Backlog'!$G$7:$G$1165,$A7,'Sprint Backlog'!#REF!)</f>
        <v>#REF!</v>
      </c>
      <c r="L7" s="317" t="e">
        <f>SUMIF('Sprint Backlog'!$G$7:$G$1165,$A7,'Sprint Backlog'!#REF!)</f>
        <v>#REF!</v>
      </c>
      <c r="M7" s="317" t="e">
        <f>SUMIF('Sprint Backlog'!$G$7:$G$1165,$A7,'Sprint Backlog'!#REF!)</f>
        <v>#REF!</v>
      </c>
      <c r="N7" s="281">
        <f>SUMIF('Sprint Backlog'!$G$7:$G$1165,$A7,'Sprint Backlog'!O$7:O$1165)</f>
        <v>0</v>
      </c>
      <c r="O7" s="281">
        <f>SUMIF('Sprint Backlog'!$G$7:$G$1165,$A7,'Sprint Backlog'!P$7:P$1165)</f>
        <v>0</v>
      </c>
      <c r="P7" s="317">
        <f>SUMIF('Sprint Backlog'!$G$7:$G$1165,$A7,'Sprint Backlog'!Q$7:Q$1165)</f>
        <v>0</v>
      </c>
      <c r="Q7" s="317" t="e">
        <f>SUMIF('Sprint Backlog'!$G$7:$G$1165,$A7,'Sprint Backlog'!#REF!)</f>
        <v>#REF!</v>
      </c>
      <c r="R7" s="317" t="e">
        <f>SUMIF('Sprint Backlog'!$G$7:$G$1165,$A7,'Sprint Backlog'!#REF!)</f>
        <v>#REF!</v>
      </c>
      <c r="S7" s="317" t="e">
        <f>SUMIF('Sprint Backlog'!$G$7:$G$1165,$A7,'Sprint Backlog'!#REF!)</f>
        <v>#REF!</v>
      </c>
      <c r="T7" s="317" t="e">
        <f>SUMIF('Sprint Backlog'!$G$7:$G$1165,$A7,'Sprint Backlog'!#REF!)</f>
        <v>#REF!</v>
      </c>
      <c r="U7" s="281" t="e">
        <f>SUMIF('Sprint Backlog'!$G$7:$G$1165,$A7,'Sprint Backlog'!#REF!)</f>
        <v>#REF!</v>
      </c>
      <c r="V7" s="281" t="e">
        <f>SUMIF('Sprint Backlog'!$G$7:$G$1165,$A7,'Sprint Backlog'!#REF!)</f>
        <v>#REF!</v>
      </c>
      <c r="W7" s="317" t="e">
        <f>SUMIF('Sprint Backlog'!$G$7:$G$1165,$A7,'Sprint Backlog'!#REF!)</f>
        <v>#REF!</v>
      </c>
      <c r="X7" s="317" t="e">
        <f>SUMIF('Sprint Backlog'!$G$7:$G$1165,$A7,'Sprint Backlog'!#REF!)</f>
        <v>#REF!</v>
      </c>
      <c r="Y7" s="317" t="e">
        <f>SUMIF('Sprint Backlog'!$G$7:$G$1165,$A7,'Sprint Backlog'!#REF!)</f>
        <v>#REF!</v>
      </c>
      <c r="Z7" s="317" t="e">
        <f>SUMIF('Sprint Backlog'!$G$7:$G$1165,$A7,'Sprint Backlog'!#REF!)</f>
        <v>#REF!</v>
      </c>
      <c r="AA7" s="109">
        <f>SUMIF('Sprint Backlog'!$G$7:$G$1165,"=Wim",'Sprint Backlog'!R$7:R$1165)</f>
        <v>0</v>
      </c>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row>
    <row r="8" spans="1:72" s="93" customFormat="1" ht="11">
      <c r="A8" s="311" t="str">
        <f>Planning!$E$3</f>
        <v>TeamLid3</v>
      </c>
      <c r="B8" s="317">
        <f>SUMIF('Sprint Backlog'!$G$7:$G$1165,$A8,'Sprint Backlog'!I$7:I$1165)</f>
        <v>0</v>
      </c>
      <c r="C8" s="317">
        <f>SUMIF('Sprint Backlog'!$G$7:$G$1165,$A8,'Sprint Backlog'!J$7:J$1165)</f>
        <v>0</v>
      </c>
      <c r="D8" s="317" t="e">
        <f>SUMIF('Sprint Backlog'!$G$7:$G$1165,$A8,'Sprint Backlog'!#REF!)</f>
        <v>#REF!</v>
      </c>
      <c r="E8" s="317" t="e">
        <f>SUMIF('Sprint Backlog'!$G$7:$G$1165,$A8,'Sprint Backlog'!#REF!)</f>
        <v>#REF!</v>
      </c>
      <c r="F8" s="317" t="e">
        <f>SUMIF('Sprint Backlog'!$G$7:$G$1165,$A8,'Sprint Backlog'!#REF!)</f>
        <v>#REF!</v>
      </c>
      <c r="G8" s="281">
        <f>SUMIF('Sprint Backlog'!$G$7:$G$1165,$A8,'Sprint Backlog'!K$7:K$1165)</f>
        <v>0</v>
      </c>
      <c r="H8" s="281">
        <f>SUMIF('Sprint Backlog'!$G$7:$G$1165,$A8,'Sprint Backlog'!L$7:L$1165)</f>
        <v>0</v>
      </c>
      <c r="I8" s="317">
        <f>SUMIF('Sprint Backlog'!$G$7:$G$1165,$A8,'Sprint Backlog'!M$7:M$1165)</f>
        <v>0</v>
      </c>
      <c r="J8" s="317">
        <f>SUMIF('Sprint Backlog'!$G$7:$G$1165,$A8,'Sprint Backlog'!N$7:N$1165)</f>
        <v>0</v>
      </c>
      <c r="K8" s="317" t="e">
        <f>SUMIF('Sprint Backlog'!$G$7:$G$1165,$A8,'Sprint Backlog'!#REF!)</f>
        <v>#REF!</v>
      </c>
      <c r="L8" s="317" t="e">
        <f>SUMIF('Sprint Backlog'!$G$7:$G$1165,$A8,'Sprint Backlog'!#REF!)</f>
        <v>#REF!</v>
      </c>
      <c r="M8" s="317" t="e">
        <f>SUMIF('Sprint Backlog'!$G$7:$G$1165,$A8,'Sprint Backlog'!#REF!)</f>
        <v>#REF!</v>
      </c>
      <c r="N8" s="281">
        <f>SUMIF('Sprint Backlog'!$G$7:$G$1165,$A8,'Sprint Backlog'!O$7:O$1165)</f>
        <v>0</v>
      </c>
      <c r="O8" s="281">
        <f>SUMIF('Sprint Backlog'!$G$7:$G$1165,$A8,'Sprint Backlog'!P$7:P$1165)</f>
        <v>0</v>
      </c>
      <c r="P8" s="317">
        <f>SUMIF('Sprint Backlog'!$G$7:$G$1165,$A8,'Sprint Backlog'!Q$7:Q$1165)</f>
        <v>0</v>
      </c>
      <c r="Q8" s="317" t="e">
        <f>SUMIF('Sprint Backlog'!$G$7:$G$1165,$A8,'Sprint Backlog'!#REF!)</f>
        <v>#REF!</v>
      </c>
      <c r="R8" s="317" t="e">
        <f>SUMIF('Sprint Backlog'!$G$7:$G$1165,$A8,'Sprint Backlog'!#REF!)</f>
        <v>#REF!</v>
      </c>
      <c r="S8" s="317" t="e">
        <f>SUMIF('Sprint Backlog'!$G$7:$G$1165,$A8,'Sprint Backlog'!#REF!)</f>
        <v>#REF!</v>
      </c>
      <c r="T8" s="317" t="e">
        <f>SUMIF('Sprint Backlog'!$G$7:$G$1165,$A8,'Sprint Backlog'!#REF!)</f>
        <v>#REF!</v>
      </c>
      <c r="U8" s="281" t="e">
        <f>SUMIF('Sprint Backlog'!$G$7:$G$1165,$A8,'Sprint Backlog'!#REF!)</f>
        <v>#REF!</v>
      </c>
      <c r="V8" s="281" t="e">
        <f>SUMIF('Sprint Backlog'!$G$7:$G$1165,$A8,'Sprint Backlog'!#REF!)</f>
        <v>#REF!</v>
      </c>
      <c r="W8" s="317" t="e">
        <f>SUMIF('Sprint Backlog'!$G$7:$G$1165,$A8,'Sprint Backlog'!#REF!)</f>
        <v>#REF!</v>
      </c>
      <c r="X8" s="317" t="e">
        <f>SUMIF('Sprint Backlog'!$G$7:$G$1165,$A8,'Sprint Backlog'!#REF!)</f>
        <v>#REF!</v>
      </c>
      <c r="Y8" s="317" t="e">
        <f>SUMIF('Sprint Backlog'!$G$7:$G$1165,$A8,'Sprint Backlog'!#REF!)</f>
        <v>#REF!</v>
      </c>
      <c r="Z8" s="317" t="e">
        <f>SUMIF('Sprint Backlog'!$G$7:$G$1165,$A8,'Sprint Backlog'!#REF!)</f>
        <v>#REF!</v>
      </c>
      <c r="AA8" s="109">
        <f>SUMIF('Sprint Backlog'!$G$7:$G$1165,"=David",'Sprint Backlog'!R$7:R$1165)</f>
        <v>0</v>
      </c>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row>
    <row r="9" spans="1:72" s="93" customFormat="1" ht="11">
      <c r="A9" s="311" t="str">
        <f>Planning!$F$3</f>
        <v>TeamLid4</v>
      </c>
      <c r="B9" s="317">
        <f>SUMIF('Sprint Backlog'!$G$7:$G$1165,$A9,'Sprint Backlog'!I$7:I$1165)</f>
        <v>0</v>
      </c>
      <c r="C9" s="317">
        <f>SUMIF('Sprint Backlog'!$G$7:$G$1165,$A9,'Sprint Backlog'!J$7:J$1165)</f>
        <v>0</v>
      </c>
      <c r="D9" s="317" t="e">
        <f>SUMIF('Sprint Backlog'!$G$7:$G$1165,$A9,'Sprint Backlog'!#REF!)</f>
        <v>#REF!</v>
      </c>
      <c r="E9" s="317" t="e">
        <f>SUMIF('Sprint Backlog'!$G$7:$G$1165,$A9,'Sprint Backlog'!#REF!)</f>
        <v>#REF!</v>
      </c>
      <c r="F9" s="317" t="e">
        <f>SUMIF('Sprint Backlog'!$G$7:$G$1165,$A9,'Sprint Backlog'!#REF!)</f>
        <v>#REF!</v>
      </c>
      <c r="G9" s="281">
        <f>SUMIF('Sprint Backlog'!$G$7:$G$1165,$A9,'Sprint Backlog'!K$7:K$1165)</f>
        <v>0</v>
      </c>
      <c r="H9" s="281">
        <f>SUMIF('Sprint Backlog'!$G$7:$G$1165,$A9,'Sprint Backlog'!L$7:L$1165)</f>
        <v>0</v>
      </c>
      <c r="I9" s="317">
        <f>SUMIF('Sprint Backlog'!$G$7:$G$1165,$A9,'Sprint Backlog'!M$7:M$1165)</f>
        <v>0</v>
      </c>
      <c r="J9" s="317">
        <f>SUMIF('Sprint Backlog'!$G$7:$G$1165,$A9,'Sprint Backlog'!N$7:N$1165)</f>
        <v>0</v>
      </c>
      <c r="K9" s="317" t="e">
        <f>SUMIF('Sprint Backlog'!$G$7:$G$1165,$A9,'Sprint Backlog'!#REF!)</f>
        <v>#REF!</v>
      </c>
      <c r="L9" s="317" t="e">
        <f>SUMIF('Sprint Backlog'!$G$7:$G$1165,$A9,'Sprint Backlog'!#REF!)</f>
        <v>#REF!</v>
      </c>
      <c r="M9" s="317" t="e">
        <f>SUMIF('Sprint Backlog'!$G$7:$G$1165,$A9,'Sprint Backlog'!#REF!)</f>
        <v>#REF!</v>
      </c>
      <c r="N9" s="281">
        <f>SUMIF('Sprint Backlog'!$G$7:$G$1165,$A9,'Sprint Backlog'!O$7:O$1165)</f>
        <v>0</v>
      </c>
      <c r="O9" s="281">
        <f>SUMIF('Sprint Backlog'!$G$7:$G$1165,$A9,'Sprint Backlog'!P$7:P$1165)</f>
        <v>0</v>
      </c>
      <c r="P9" s="317">
        <f>SUMIF('Sprint Backlog'!$G$7:$G$1165,$A9,'Sprint Backlog'!Q$7:Q$1165)</f>
        <v>0</v>
      </c>
      <c r="Q9" s="317" t="e">
        <f>SUMIF('Sprint Backlog'!$G$7:$G$1165,$A9,'Sprint Backlog'!#REF!)</f>
        <v>#REF!</v>
      </c>
      <c r="R9" s="317" t="e">
        <f>SUMIF('Sprint Backlog'!$G$7:$G$1165,$A9,'Sprint Backlog'!#REF!)</f>
        <v>#REF!</v>
      </c>
      <c r="S9" s="317" t="e">
        <f>SUMIF('Sprint Backlog'!$G$7:$G$1165,$A9,'Sprint Backlog'!#REF!)</f>
        <v>#REF!</v>
      </c>
      <c r="T9" s="317" t="e">
        <f>SUMIF('Sprint Backlog'!$G$7:$G$1165,$A9,'Sprint Backlog'!#REF!)</f>
        <v>#REF!</v>
      </c>
      <c r="U9" s="281" t="e">
        <f>SUMIF('Sprint Backlog'!$G$7:$G$1165,$A9,'Sprint Backlog'!#REF!)</f>
        <v>#REF!</v>
      </c>
      <c r="V9" s="281" t="e">
        <f>SUMIF('Sprint Backlog'!$G$7:$G$1165,$A9,'Sprint Backlog'!#REF!)</f>
        <v>#REF!</v>
      </c>
      <c r="W9" s="317" t="e">
        <f>SUMIF('Sprint Backlog'!$G$7:$G$1165,$A9,'Sprint Backlog'!#REF!)</f>
        <v>#REF!</v>
      </c>
      <c r="X9" s="317" t="e">
        <f>SUMIF('Sprint Backlog'!$G$7:$G$1165,$A9,'Sprint Backlog'!#REF!)</f>
        <v>#REF!</v>
      </c>
      <c r="Y9" s="317" t="e">
        <f>SUMIF('Sprint Backlog'!$G$7:$G$1165,$A9,'Sprint Backlog'!#REF!)</f>
        <v>#REF!</v>
      </c>
      <c r="Z9" s="317" t="e">
        <f>SUMIF('Sprint Backlog'!$G$7:$G$1165,$A9,'Sprint Backlog'!#REF!)</f>
        <v>#REF!</v>
      </c>
      <c r="AA9" s="109">
        <f>SUMIF('Sprint Backlog'!$G$7:$G$1165,"=Sven",'Sprint Backlog'!R$7:R$1165)</f>
        <v>0</v>
      </c>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row>
    <row r="10" spans="1:72" s="93" customFormat="1" ht="11">
      <c r="A10" s="311" t="str">
        <f>Planning!$G$3</f>
        <v>TeamLid5</v>
      </c>
      <c r="B10" s="317">
        <f>SUMIF('Sprint Backlog'!$G$7:$G$1165,$A10,'Sprint Backlog'!I$7:I$1165)</f>
        <v>0</v>
      </c>
      <c r="C10" s="317">
        <f>SUMIF('Sprint Backlog'!$G$7:$G$1165,$A10,'Sprint Backlog'!J$7:J$1165)</f>
        <v>0</v>
      </c>
      <c r="D10" s="317" t="e">
        <f>SUMIF('Sprint Backlog'!$G$7:$G$1165,$A10,'Sprint Backlog'!#REF!)</f>
        <v>#REF!</v>
      </c>
      <c r="E10" s="317" t="e">
        <f>SUMIF('Sprint Backlog'!$G$7:$G$1165,$A10,'Sprint Backlog'!#REF!)</f>
        <v>#REF!</v>
      </c>
      <c r="F10" s="317" t="e">
        <f>SUMIF('Sprint Backlog'!$G$7:$G$1165,$A10,'Sprint Backlog'!#REF!)</f>
        <v>#REF!</v>
      </c>
      <c r="G10" s="281">
        <f>SUMIF('Sprint Backlog'!$G$7:$G$1165,$A10,'Sprint Backlog'!K$7:K$1165)</f>
        <v>0</v>
      </c>
      <c r="H10" s="281">
        <f>SUMIF('Sprint Backlog'!$G$7:$G$1165,$A10,'Sprint Backlog'!L$7:L$1165)</f>
        <v>0</v>
      </c>
      <c r="I10" s="317">
        <f>SUMIF('Sprint Backlog'!$G$7:$G$1165,$A10,'Sprint Backlog'!M$7:M$1165)</f>
        <v>0</v>
      </c>
      <c r="J10" s="317">
        <f>SUMIF('Sprint Backlog'!$G$7:$G$1165,$A10,'Sprint Backlog'!N$7:N$1165)</f>
        <v>0</v>
      </c>
      <c r="K10" s="317" t="e">
        <f>SUMIF('Sprint Backlog'!$G$7:$G$1165,$A10,'Sprint Backlog'!#REF!)</f>
        <v>#REF!</v>
      </c>
      <c r="L10" s="317" t="e">
        <f>SUMIF('Sprint Backlog'!$G$7:$G$1165,$A10,'Sprint Backlog'!#REF!)</f>
        <v>#REF!</v>
      </c>
      <c r="M10" s="317" t="e">
        <f>SUMIF('Sprint Backlog'!$G$7:$G$1165,$A10,'Sprint Backlog'!#REF!)</f>
        <v>#REF!</v>
      </c>
      <c r="N10" s="281">
        <f>SUMIF('Sprint Backlog'!$G$7:$G$1165,$A10,'Sprint Backlog'!O$7:O$1165)</f>
        <v>0</v>
      </c>
      <c r="O10" s="281">
        <f>SUMIF('Sprint Backlog'!$G$7:$G$1165,$A10,'Sprint Backlog'!P$7:P$1165)</f>
        <v>0</v>
      </c>
      <c r="P10" s="317">
        <f>SUMIF('Sprint Backlog'!$G$7:$G$1165,$A10,'Sprint Backlog'!Q$7:Q$1165)</f>
        <v>0</v>
      </c>
      <c r="Q10" s="317" t="e">
        <f>SUMIF('Sprint Backlog'!$G$7:$G$1165,$A10,'Sprint Backlog'!#REF!)</f>
        <v>#REF!</v>
      </c>
      <c r="R10" s="317" t="e">
        <f>SUMIF('Sprint Backlog'!$G$7:$G$1165,$A10,'Sprint Backlog'!#REF!)</f>
        <v>#REF!</v>
      </c>
      <c r="S10" s="317" t="e">
        <f>SUMIF('Sprint Backlog'!$G$7:$G$1165,$A10,'Sprint Backlog'!#REF!)</f>
        <v>#REF!</v>
      </c>
      <c r="T10" s="317" t="e">
        <f>SUMIF('Sprint Backlog'!$G$7:$G$1165,$A10,'Sprint Backlog'!#REF!)</f>
        <v>#REF!</v>
      </c>
      <c r="U10" s="281" t="e">
        <f>SUMIF('Sprint Backlog'!$G$7:$G$1165,$A10,'Sprint Backlog'!#REF!)</f>
        <v>#REF!</v>
      </c>
      <c r="V10" s="281" t="e">
        <f>SUMIF('Sprint Backlog'!$G$7:$G$1165,$A10,'Sprint Backlog'!#REF!)</f>
        <v>#REF!</v>
      </c>
      <c r="W10" s="317" t="e">
        <f>SUMIF('Sprint Backlog'!$G$7:$G$1165,$A10,'Sprint Backlog'!#REF!)</f>
        <v>#REF!</v>
      </c>
      <c r="X10" s="317" t="e">
        <f>SUMIF('Sprint Backlog'!$G$7:$G$1165,$A10,'Sprint Backlog'!#REF!)</f>
        <v>#REF!</v>
      </c>
      <c r="Y10" s="317" t="e">
        <f>SUMIF('Sprint Backlog'!$G$7:$G$1165,$A10,'Sprint Backlog'!#REF!)</f>
        <v>#REF!</v>
      </c>
      <c r="Z10" s="317" t="e">
        <f>SUMIF('Sprint Backlog'!$G$7:$G$1165,$A10,'Sprint Backlog'!#REF!)</f>
        <v>#REF!</v>
      </c>
      <c r="AA10" s="109">
        <f>SUMIF('Sprint Backlog'!$G$7:$G$1165,"=Danny",'Sprint Backlog'!R$7:R$1165)</f>
        <v>0</v>
      </c>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row>
    <row r="11" spans="1:72" s="104" customFormat="1" ht="11">
      <c r="A11" s="112" t="s">
        <v>9</v>
      </c>
      <c r="B11" s="106">
        <f>'Sprint Backlog'!I$6</f>
        <v>0</v>
      </c>
      <c r="C11" s="106">
        <f ca="1">'Sprint Backlog'!J$6</f>
        <v>0</v>
      </c>
      <c r="D11" s="106" t="e">
        <f>'Sprint Backlog'!#REF!</f>
        <v>#REF!</v>
      </c>
      <c r="E11" s="106" t="e">
        <f>'Sprint Backlog'!#REF!</f>
        <v>#REF!</v>
      </c>
      <c r="F11" s="106" t="e">
        <f>'Sprint Backlog'!#REF!</f>
        <v>#REF!</v>
      </c>
      <c r="G11" s="283">
        <f ca="1">'Sprint Backlog'!K$6</f>
        <v>0</v>
      </c>
      <c r="H11" s="283">
        <f ca="1">'Sprint Backlog'!L$6</f>
        <v>0</v>
      </c>
      <c r="I11" s="106">
        <f ca="1">'Sprint Backlog'!M$6</f>
        <v>0</v>
      </c>
      <c r="J11" s="106">
        <f ca="1">'Sprint Backlog'!N$6</f>
        <v>0</v>
      </c>
      <c r="K11" s="106" t="e">
        <f>'Sprint Backlog'!#REF!</f>
        <v>#REF!</v>
      </c>
      <c r="L11" s="106" t="e">
        <f>'Sprint Backlog'!#REF!</f>
        <v>#REF!</v>
      </c>
      <c r="M11" s="106" t="e">
        <f>'Sprint Backlog'!#REF!</f>
        <v>#REF!</v>
      </c>
      <c r="N11" s="283">
        <f ca="1">'Sprint Backlog'!O$6</f>
        <v>0</v>
      </c>
      <c r="O11" s="283">
        <f ca="1">'Sprint Backlog'!P$6</f>
        <v>0</v>
      </c>
      <c r="P11" s="106">
        <f ca="1">'Sprint Backlog'!Q$6</f>
        <v>0</v>
      </c>
      <c r="Q11" s="106" t="e">
        <f>'Sprint Backlog'!#REF!</f>
        <v>#REF!</v>
      </c>
      <c r="R11" s="106" t="e">
        <f>'Sprint Backlog'!#REF!</f>
        <v>#REF!</v>
      </c>
      <c r="S11" s="106" t="e">
        <f>'Sprint Backlog'!#REF!</f>
        <v>#REF!</v>
      </c>
      <c r="T11" s="106" t="e">
        <f>'Sprint Backlog'!#REF!</f>
        <v>#REF!</v>
      </c>
      <c r="U11" s="283" t="e">
        <f>'Sprint Backlog'!#REF!</f>
        <v>#REF!</v>
      </c>
      <c r="V11" s="283" t="e">
        <f>'Sprint Backlog'!#REF!</f>
        <v>#REF!</v>
      </c>
      <c r="W11" s="106" t="e">
        <f>'Sprint Backlog'!#REF!</f>
        <v>#REF!</v>
      </c>
      <c r="X11" s="106" t="e">
        <f>'Sprint Backlog'!#REF!</f>
        <v>#REF!</v>
      </c>
      <c r="Y11" s="106" t="e">
        <f>'Sprint Backlog'!#REF!</f>
        <v>#REF!</v>
      </c>
      <c r="Z11" s="106" t="e">
        <f>'Sprint Backlog'!#REF!</f>
        <v>#REF!</v>
      </c>
      <c r="AA11" s="105">
        <f>'Sprint Backlog'!R$6</f>
        <v>0</v>
      </c>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103"/>
      <c r="BL11" s="103"/>
      <c r="BM11" s="103"/>
      <c r="BN11" s="103"/>
      <c r="BO11" s="103"/>
      <c r="BP11" s="103"/>
      <c r="BQ11" s="103"/>
      <c r="BR11" s="103"/>
      <c r="BS11" s="103"/>
      <c r="BT11" s="103"/>
    </row>
    <row r="12" spans="1:72" s="96" customFormat="1" ht="11">
      <c r="A12" s="102" t="s">
        <v>37</v>
      </c>
      <c r="B12" s="113">
        <f>COUNTIF('Sprint Backlog'!I$7:I$1165,"&gt;0")</f>
        <v>0</v>
      </c>
      <c r="C12" s="113">
        <f ca="1">COUNTIF('Sprint Backlog'!J$7:J$1165,"&gt;0")</f>
        <v>0</v>
      </c>
      <c r="D12" s="113" t="e">
        <f>COUNTIF('Sprint Backlog'!#REF!,"&gt;0")</f>
        <v>#REF!</v>
      </c>
      <c r="E12" s="113" t="e">
        <f>COUNTIF('Sprint Backlog'!#REF!,"&gt;0")</f>
        <v>#REF!</v>
      </c>
      <c r="F12" s="113" t="e">
        <f>COUNTIF('Sprint Backlog'!#REF!,"&gt;0")</f>
        <v>#REF!</v>
      </c>
      <c r="G12" s="284">
        <f ca="1">COUNTIF('Sprint Backlog'!K$7:K$1165,"&gt;0")</f>
        <v>0</v>
      </c>
      <c r="H12" s="284">
        <f ca="1">COUNTIF('Sprint Backlog'!L$7:L$1165,"&gt;0")</f>
        <v>0</v>
      </c>
      <c r="I12" s="113">
        <f ca="1">COUNTIF('Sprint Backlog'!M$7:M$1165,"&gt;0")</f>
        <v>0</v>
      </c>
      <c r="J12" s="113">
        <f ca="1">COUNTIF('Sprint Backlog'!N$7:N$1165,"&gt;0")</f>
        <v>0</v>
      </c>
      <c r="K12" s="113" t="e">
        <f>COUNTIF('Sprint Backlog'!#REF!,"&gt;0")</f>
        <v>#REF!</v>
      </c>
      <c r="L12" s="113" t="e">
        <f>COUNTIF('Sprint Backlog'!#REF!,"&gt;0")</f>
        <v>#REF!</v>
      </c>
      <c r="M12" s="113" t="e">
        <f>COUNTIF('Sprint Backlog'!#REF!,"&gt;0")</f>
        <v>#REF!</v>
      </c>
      <c r="N12" s="284">
        <f ca="1">COUNTIF('Sprint Backlog'!O$7:O$1165,"&gt;0")</f>
        <v>0</v>
      </c>
      <c r="O12" s="284">
        <f ca="1">COUNTIF('Sprint Backlog'!P$7:P$1165,"&gt;0")</f>
        <v>0</v>
      </c>
      <c r="P12" s="113">
        <f ca="1">COUNTIF('Sprint Backlog'!Q$7:Q$1165,"&gt;0")</f>
        <v>0</v>
      </c>
      <c r="Q12" s="113" t="e">
        <f>COUNTIF('Sprint Backlog'!#REF!,"&gt;0")</f>
        <v>#REF!</v>
      </c>
      <c r="R12" s="113" t="e">
        <f>COUNTIF('Sprint Backlog'!#REF!,"&gt;0")</f>
        <v>#REF!</v>
      </c>
      <c r="S12" s="113" t="e">
        <f>COUNTIF('Sprint Backlog'!#REF!,"&gt;0")</f>
        <v>#REF!</v>
      </c>
      <c r="T12" s="113" t="e">
        <f>COUNTIF('Sprint Backlog'!#REF!,"&gt;0")</f>
        <v>#REF!</v>
      </c>
      <c r="U12" s="284" t="e">
        <f>COUNTIF('Sprint Backlog'!#REF!,"&gt;0")</f>
        <v>#REF!</v>
      </c>
      <c r="V12" s="284" t="e">
        <f>COUNTIF('Sprint Backlog'!#REF!,"&gt;0")</f>
        <v>#REF!</v>
      </c>
      <c r="W12" s="113" t="e">
        <f>COUNTIF('Sprint Backlog'!#REF!,"&gt;0")</f>
        <v>#REF!</v>
      </c>
      <c r="X12" s="113" t="e">
        <f>COUNTIF('Sprint Backlog'!#REF!,"&gt;0")</f>
        <v>#REF!</v>
      </c>
      <c r="Y12" s="113" t="e">
        <f>COUNTIF('Sprint Backlog'!#REF!,"&gt;0")</f>
        <v>#REF!</v>
      </c>
      <c r="Z12" s="113" t="e">
        <f>COUNTIF('Sprint Backlog'!#REF!,"&gt;0")</f>
        <v>#REF!</v>
      </c>
      <c r="AA12" s="114">
        <f>COUNTIF('Sprint Backlog'!R$7:R$1165,"&gt;0")</f>
        <v>0</v>
      </c>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s="94"/>
      <c r="BQ12" s="94"/>
      <c r="BR12" s="94"/>
      <c r="BS12" s="94"/>
      <c r="BT12" s="94"/>
    </row>
    <row r="13" spans="1:72" s="98" customFormat="1" ht="11">
      <c r="A13" s="9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c r="BM13" s="94"/>
      <c r="BN13" s="94"/>
      <c r="BO13" s="94"/>
      <c r="BP13" s="94"/>
      <c r="BQ13" s="94"/>
      <c r="BR13" s="94"/>
      <c r="BS13" s="94"/>
      <c r="BT13" s="94"/>
    </row>
    <row r="14" spans="1:72" s="85" customFormat="1" ht="11">
      <c r="AB14" s="86"/>
      <c r="AC14" s="86"/>
      <c r="AD14" s="86"/>
      <c r="AE14" s="88"/>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6"/>
    </row>
    <row r="43" spans="1:1">
      <c r="A43" s="83" t="s">
        <v>39</v>
      </c>
    </row>
  </sheetData>
  <phoneticPr fontId="15" type="noConversion"/>
  <conditionalFormatting sqref="F1">
    <cfRule type="cellIs" dxfId="5" priority="1" stopIfTrue="1" operator="equal">
      <formula>"Klaar"</formula>
    </cfRule>
    <cfRule type="cellIs" dxfId="4" priority="2" stopIfTrue="1" operator="equal">
      <formula>"Niet gestart"</formula>
    </cfRule>
    <cfRule type="cellIs" dxfId="3" priority="3" stopIfTrue="1" operator="equal">
      <formula>"Bezig"</formula>
    </cfRule>
  </conditionalFormatting>
  <pageMargins left="0.37" right="0.23" top="0.4" bottom="0.56000000000000005" header="0.3" footer="0.27"/>
  <headerFooter alignWithMargins="0">
    <oddFooter>&amp;L&amp;"Arial,Italic"&amp;8&amp;F / &amp;A&amp;R&amp;"Arial,Italic"&amp;8Snapshot as of: &amp;D / &amp;T</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enableFormatConditionsCalculation="0"/>
  <dimension ref="A1:AA798"/>
  <sheetViews>
    <sheetView showGridLines="0" workbookViewId="0">
      <selection activeCell="B4" sqref="B4"/>
    </sheetView>
  </sheetViews>
  <sheetFormatPr baseColWidth="10" defaultColWidth="8.6640625" defaultRowHeight="12" x14ac:dyDescent="0"/>
  <cols>
    <col min="1" max="1" width="6" style="25" customWidth="1"/>
    <col min="2" max="2" width="11.83203125" style="25" customWidth="1"/>
    <col min="3" max="3" width="37.5" style="25" customWidth="1"/>
    <col min="4" max="4" width="37.1640625" style="25" customWidth="1"/>
    <col min="5" max="5" width="8.83203125" style="25" customWidth="1"/>
    <col min="6" max="6" width="9.5" style="25" customWidth="1"/>
    <col min="7" max="7" width="10.33203125" style="25" customWidth="1"/>
    <col min="8" max="8" width="12.5" style="25" customWidth="1"/>
    <col min="9" max="16384" width="8.6640625" style="25"/>
  </cols>
  <sheetData>
    <row r="1" spans="1:27" s="74" customFormat="1" ht="27" customHeight="1">
      <c r="A1" s="77" t="str">
        <f>'(Titles)'!$A$11</f>
        <v>Sprint 01 - Impediments - Te bepalen</v>
      </c>
      <c r="B1" s="73"/>
      <c r="AA1" s="108"/>
    </row>
    <row r="2" spans="1:27" ht="8.25" customHeight="1">
      <c r="B2" s="115"/>
      <c r="F2" s="115"/>
    </row>
    <row r="3" spans="1:27" s="287" customFormat="1" ht="22">
      <c r="A3" s="207" t="s">
        <v>92</v>
      </c>
      <c r="B3" s="208" t="s">
        <v>95</v>
      </c>
      <c r="C3" s="209" t="s">
        <v>93</v>
      </c>
      <c r="D3" s="209" t="s">
        <v>94</v>
      </c>
      <c r="E3" s="209" t="s">
        <v>96</v>
      </c>
      <c r="F3" s="208" t="s">
        <v>97</v>
      </c>
      <c r="G3" s="209" t="s">
        <v>131</v>
      </c>
      <c r="H3" s="209" t="s">
        <v>98</v>
      </c>
      <c r="I3" s="286"/>
    </row>
    <row r="4" spans="1:27">
      <c r="A4" s="116">
        <v>1</v>
      </c>
      <c r="B4" s="117">
        <v>38604</v>
      </c>
      <c r="C4" s="116"/>
      <c r="D4" s="116"/>
      <c r="E4" s="116"/>
      <c r="F4" s="116"/>
      <c r="G4" s="116">
        <v>0</v>
      </c>
      <c r="H4" s="116"/>
    </row>
    <row r="5" spans="1:27">
      <c r="A5" s="118">
        <v>2</v>
      </c>
      <c r="B5" s="119">
        <v>38607</v>
      </c>
      <c r="C5" s="118"/>
      <c r="D5" s="118"/>
      <c r="E5" s="118"/>
      <c r="F5" s="118"/>
      <c r="G5" s="118">
        <v>2</v>
      </c>
      <c r="H5" s="118"/>
    </row>
    <row r="6" spans="1:27">
      <c r="A6" s="118">
        <v>3</v>
      </c>
      <c r="B6" s="118"/>
      <c r="C6" s="118"/>
      <c r="D6" s="118"/>
      <c r="E6" s="118"/>
      <c r="F6" s="118"/>
      <c r="G6" s="118"/>
      <c r="H6" s="118"/>
    </row>
    <row r="7" spans="1:27">
      <c r="A7" s="118"/>
      <c r="B7" s="118"/>
      <c r="C7" s="118"/>
      <c r="D7" s="118"/>
      <c r="E7" s="118"/>
      <c r="F7" s="118"/>
      <c r="G7" s="118"/>
      <c r="H7" s="118"/>
    </row>
    <row r="8" spans="1:27">
      <c r="A8" s="118"/>
      <c r="B8" s="118"/>
      <c r="C8" s="118"/>
      <c r="D8" s="118"/>
      <c r="E8" s="118"/>
      <c r="F8" s="118"/>
      <c r="G8" s="118"/>
      <c r="H8" s="118"/>
    </row>
    <row r="9" spans="1:27">
      <c r="A9" s="118"/>
      <c r="B9" s="118"/>
      <c r="C9" s="118"/>
      <c r="D9" s="118"/>
      <c r="E9" s="118"/>
      <c r="F9" s="118"/>
      <c r="G9" s="118"/>
      <c r="H9" s="118"/>
    </row>
    <row r="10" spans="1:27">
      <c r="A10" s="118"/>
      <c r="B10" s="118"/>
      <c r="C10" s="118"/>
      <c r="D10" s="118"/>
      <c r="E10" s="118"/>
      <c r="F10" s="118"/>
      <c r="G10" s="118"/>
      <c r="H10" s="118"/>
    </row>
    <row r="11" spans="1:27">
      <c r="A11" s="118"/>
      <c r="B11" s="118"/>
      <c r="C11" s="118"/>
      <c r="D11" s="118"/>
      <c r="E11" s="118"/>
      <c r="F11" s="118"/>
      <c r="G11" s="118"/>
      <c r="H11" s="118"/>
    </row>
    <row r="12" spans="1:27">
      <c r="A12" s="118"/>
      <c r="B12" s="118"/>
      <c r="C12" s="118"/>
      <c r="D12" s="118"/>
      <c r="E12" s="118"/>
      <c r="F12" s="118"/>
      <c r="G12" s="118"/>
      <c r="H12" s="118"/>
    </row>
    <row r="13" spans="1:27">
      <c r="A13" s="118"/>
      <c r="B13" s="118"/>
      <c r="C13" s="118"/>
      <c r="D13" s="118"/>
      <c r="E13" s="118"/>
      <c r="F13" s="118"/>
      <c r="G13" s="118"/>
      <c r="H13" s="118"/>
    </row>
    <row r="14" spans="1:27">
      <c r="A14" s="118"/>
      <c r="B14" s="118"/>
      <c r="C14" s="118"/>
      <c r="D14" s="118"/>
      <c r="E14" s="118"/>
      <c r="F14" s="118"/>
      <c r="G14" s="118"/>
      <c r="H14" s="118"/>
    </row>
    <row r="15" spans="1:27">
      <c r="A15" s="118"/>
      <c r="B15" s="118"/>
      <c r="C15" s="118"/>
      <c r="D15" s="118"/>
      <c r="E15" s="118"/>
      <c r="F15" s="118"/>
      <c r="G15" s="118"/>
      <c r="H15" s="118"/>
    </row>
    <row r="16" spans="1:27">
      <c r="A16" s="118"/>
      <c r="B16" s="118"/>
      <c r="C16" s="118"/>
      <c r="D16" s="118"/>
      <c r="E16" s="118"/>
      <c r="F16" s="118"/>
      <c r="G16" s="118"/>
      <c r="H16" s="118"/>
    </row>
    <row r="17" spans="1:8">
      <c r="A17" s="118"/>
      <c r="B17" s="118"/>
      <c r="C17" s="118"/>
      <c r="D17" s="118"/>
      <c r="E17" s="118"/>
      <c r="F17" s="118"/>
      <c r="G17" s="118"/>
      <c r="H17" s="118"/>
    </row>
    <row r="18" spans="1:8">
      <c r="A18" s="118"/>
      <c r="B18" s="118"/>
      <c r="C18" s="118"/>
      <c r="D18" s="118"/>
      <c r="E18" s="118"/>
      <c r="F18" s="118"/>
      <c r="G18" s="118"/>
      <c r="H18" s="118"/>
    </row>
    <row r="19" spans="1:8">
      <c r="A19" s="118"/>
      <c r="B19" s="118"/>
      <c r="C19" s="118"/>
      <c r="D19" s="118"/>
      <c r="E19" s="118"/>
      <c r="F19" s="118"/>
      <c r="G19" s="118"/>
      <c r="H19" s="118"/>
    </row>
    <row r="20" spans="1:8">
      <c r="A20" s="118"/>
      <c r="B20" s="118"/>
      <c r="C20" s="118"/>
      <c r="D20" s="118"/>
      <c r="E20" s="118"/>
      <c r="F20" s="118"/>
      <c r="G20" s="118"/>
      <c r="H20" s="118"/>
    </row>
    <row r="21" spans="1:8">
      <c r="A21" s="118"/>
      <c r="B21" s="118"/>
      <c r="C21" s="118"/>
      <c r="D21" s="118"/>
      <c r="E21" s="118"/>
      <c r="F21" s="118"/>
      <c r="G21" s="118"/>
      <c r="H21" s="118"/>
    </row>
    <row r="22" spans="1:8">
      <c r="A22" s="118"/>
      <c r="B22" s="118"/>
      <c r="C22" s="118"/>
      <c r="D22" s="118"/>
      <c r="E22" s="118"/>
      <c r="F22" s="118"/>
      <c r="G22" s="118"/>
      <c r="H22" s="118"/>
    </row>
    <row r="23" spans="1:8">
      <c r="A23" s="118"/>
      <c r="B23" s="118"/>
      <c r="C23" s="118"/>
      <c r="D23" s="118"/>
      <c r="E23" s="118"/>
      <c r="F23" s="118"/>
      <c r="G23" s="118"/>
      <c r="H23" s="118"/>
    </row>
    <row r="24" spans="1:8">
      <c r="A24" s="118"/>
      <c r="B24" s="118"/>
      <c r="C24" s="118"/>
      <c r="D24" s="118"/>
      <c r="E24" s="118"/>
      <c r="F24" s="118"/>
      <c r="G24" s="118"/>
      <c r="H24" s="118"/>
    </row>
    <row r="25" spans="1:8">
      <c r="A25" s="118"/>
      <c r="B25" s="118"/>
      <c r="C25" s="118"/>
      <c r="D25" s="118"/>
      <c r="E25" s="118"/>
      <c r="F25" s="118"/>
      <c r="G25" s="118"/>
      <c r="H25" s="118"/>
    </row>
    <row r="26" spans="1:8">
      <c r="A26" s="118"/>
      <c r="B26" s="118"/>
      <c r="C26" s="118"/>
      <c r="D26" s="118"/>
      <c r="E26" s="118"/>
      <c r="F26" s="118"/>
      <c r="G26" s="118"/>
      <c r="H26" s="118"/>
    </row>
    <row r="27" spans="1:8">
      <c r="A27" s="118"/>
      <c r="B27" s="118"/>
      <c r="C27" s="118"/>
      <c r="D27" s="118"/>
      <c r="E27" s="118"/>
      <c r="F27" s="118"/>
      <c r="G27" s="118"/>
      <c r="H27" s="118"/>
    </row>
    <row r="28" spans="1:8">
      <c r="A28" s="118"/>
      <c r="B28" s="118"/>
      <c r="C28" s="118"/>
      <c r="D28" s="118"/>
      <c r="E28" s="118"/>
      <c r="F28" s="118"/>
      <c r="G28" s="118"/>
      <c r="H28" s="118"/>
    </row>
    <row r="29" spans="1:8">
      <c r="A29" s="118"/>
      <c r="B29" s="118"/>
      <c r="C29" s="118"/>
      <c r="D29" s="118"/>
      <c r="E29" s="118"/>
      <c r="F29" s="118"/>
      <c r="G29" s="118"/>
      <c r="H29" s="118"/>
    </row>
    <row r="30" spans="1:8">
      <c r="A30" s="118"/>
      <c r="B30" s="118"/>
      <c r="C30" s="118"/>
      <c r="D30" s="118"/>
      <c r="E30" s="118"/>
      <c r="F30" s="118"/>
      <c r="G30" s="118"/>
      <c r="H30" s="118"/>
    </row>
    <row r="31" spans="1:8">
      <c r="A31" s="118"/>
      <c r="B31" s="118"/>
      <c r="C31" s="118"/>
      <c r="D31" s="118"/>
      <c r="E31" s="118"/>
      <c r="F31" s="118"/>
      <c r="G31" s="118"/>
      <c r="H31" s="118"/>
    </row>
    <row r="32" spans="1:8">
      <c r="A32" s="118"/>
      <c r="B32" s="118"/>
      <c r="C32" s="118"/>
      <c r="D32" s="118"/>
      <c r="E32" s="118"/>
      <c r="F32" s="118"/>
      <c r="G32" s="118"/>
      <c r="H32" s="118"/>
    </row>
    <row r="33" spans="1:8">
      <c r="A33" s="118"/>
      <c r="B33" s="118"/>
      <c r="C33" s="118"/>
      <c r="D33" s="118"/>
      <c r="E33" s="118"/>
      <c r="F33" s="118"/>
      <c r="G33" s="118"/>
      <c r="H33" s="118"/>
    </row>
    <row r="34" spans="1:8">
      <c r="A34" s="118"/>
      <c r="B34" s="118"/>
      <c r="C34" s="118"/>
      <c r="D34" s="118"/>
      <c r="E34" s="118"/>
      <c r="F34" s="118"/>
      <c r="G34" s="118"/>
      <c r="H34" s="118"/>
    </row>
    <row r="35" spans="1:8">
      <c r="A35" s="118"/>
      <c r="B35" s="118"/>
      <c r="C35" s="118"/>
      <c r="D35" s="118"/>
      <c r="E35" s="118"/>
      <c r="F35" s="118"/>
      <c r="G35" s="118"/>
      <c r="H35" s="118"/>
    </row>
    <row r="36" spans="1:8">
      <c r="A36" s="118"/>
      <c r="B36" s="118"/>
      <c r="C36" s="118"/>
      <c r="D36" s="118"/>
      <c r="E36" s="118"/>
      <c r="F36" s="118"/>
      <c r="G36" s="118"/>
      <c r="H36" s="118"/>
    </row>
    <row r="37" spans="1:8">
      <c r="A37" s="118"/>
      <c r="B37" s="118"/>
      <c r="C37" s="118"/>
      <c r="D37" s="118"/>
      <c r="E37" s="118"/>
      <c r="F37" s="118"/>
      <c r="G37" s="118"/>
      <c r="H37" s="118"/>
    </row>
    <row r="38" spans="1:8">
      <c r="A38" s="118"/>
      <c r="B38" s="118"/>
      <c r="C38" s="118"/>
      <c r="D38" s="118"/>
      <c r="E38" s="118"/>
      <c r="F38" s="118"/>
      <c r="G38" s="118"/>
      <c r="H38" s="118"/>
    </row>
    <row r="39" spans="1:8">
      <c r="A39" s="118"/>
      <c r="B39" s="118"/>
      <c r="C39" s="118"/>
      <c r="D39" s="118"/>
      <c r="E39" s="118"/>
      <c r="F39" s="118"/>
      <c r="G39" s="118"/>
      <c r="H39" s="118"/>
    </row>
    <row r="40" spans="1:8">
      <c r="A40" s="118"/>
      <c r="B40" s="118"/>
      <c r="C40" s="118"/>
      <c r="D40" s="118"/>
      <c r="E40" s="118"/>
      <c r="F40" s="118"/>
      <c r="G40" s="118"/>
      <c r="H40" s="118"/>
    </row>
    <row r="41" spans="1:8">
      <c r="A41" s="118"/>
      <c r="B41" s="118"/>
      <c r="C41" s="118"/>
      <c r="D41" s="118"/>
      <c r="E41" s="118"/>
      <c r="F41" s="118"/>
      <c r="G41" s="118"/>
      <c r="H41" s="118"/>
    </row>
    <row r="42" spans="1:8">
      <c r="A42" s="118"/>
      <c r="B42" s="118"/>
      <c r="C42" s="118"/>
      <c r="D42" s="118"/>
      <c r="E42" s="118"/>
      <c r="F42" s="118"/>
      <c r="G42" s="118"/>
      <c r="H42" s="118"/>
    </row>
    <row r="43" spans="1:8">
      <c r="A43" s="118"/>
      <c r="B43" s="118"/>
      <c r="C43" s="118"/>
      <c r="D43" s="118"/>
      <c r="E43" s="118"/>
      <c r="F43" s="118"/>
      <c r="G43" s="118"/>
      <c r="H43" s="118"/>
    </row>
    <row r="44" spans="1:8">
      <c r="A44" s="118"/>
      <c r="B44" s="118"/>
      <c r="C44" s="118"/>
      <c r="D44" s="118"/>
      <c r="E44" s="118"/>
      <c r="F44" s="118"/>
      <c r="G44" s="118"/>
      <c r="H44" s="118"/>
    </row>
    <row r="45" spans="1:8">
      <c r="A45" s="118"/>
      <c r="B45" s="118"/>
      <c r="C45" s="118"/>
      <c r="D45" s="118"/>
      <c r="E45" s="118"/>
      <c r="F45" s="118"/>
      <c r="G45" s="118"/>
      <c r="H45" s="118"/>
    </row>
    <row r="46" spans="1:8">
      <c r="A46" s="118"/>
      <c r="B46" s="118"/>
      <c r="C46" s="118"/>
      <c r="D46" s="118"/>
      <c r="E46" s="118"/>
      <c r="F46" s="118"/>
      <c r="G46" s="118"/>
      <c r="H46" s="118"/>
    </row>
    <row r="47" spans="1:8">
      <c r="A47" s="118"/>
      <c r="B47" s="118"/>
      <c r="C47" s="118"/>
      <c r="D47" s="118"/>
      <c r="E47" s="118"/>
      <c r="F47" s="118"/>
      <c r="G47" s="118"/>
      <c r="H47" s="118"/>
    </row>
    <row r="48" spans="1:8">
      <c r="A48" s="118"/>
      <c r="B48" s="118"/>
      <c r="C48" s="118"/>
      <c r="D48" s="118"/>
      <c r="E48" s="118"/>
      <c r="F48" s="118"/>
      <c r="G48" s="118"/>
      <c r="H48" s="118"/>
    </row>
    <row r="49" spans="1:8">
      <c r="A49" s="118"/>
      <c r="B49" s="118"/>
      <c r="C49" s="118"/>
      <c r="D49" s="118"/>
      <c r="E49" s="118"/>
      <c r="F49" s="118"/>
      <c r="G49" s="118"/>
      <c r="H49" s="118"/>
    </row>
    <row r="50" spans="1:8">
      <c r="A50" s="118"/>
      <c r="B50" s="118"/>
      <c r="C50" s="118"/>
      <c r="D50" s="118"/>
      <c r="E50" s="118"/>
      <c r="F50" s="118"/>
      <c r="G50" s="118"/>
      <c r="H50" s="118"/>
    </row>
    <row r="51" spans="1:8">
      <c r="A51" s="118"/>
      <c r="B51" s="118"/>
      <c r="C51" s="118"/>
      <c r="D51" s="118"/>
      <c r="E51" s="118"/>
      <c r="F51" s="118"/>
      <c r="G51" s="118"/>
      <c r="H51" s="118"/>
    </row>
    <row r="52" spans="1:8">
      <c r="A52" s="118"/>
      <c r="B52" s="118"/>
      <c r="C52" s="118"/>
      <c r="D52" s="118"/>
      <c r="E52" s="118"/>
      <c r="F52" s="118"/>
      <c r="G52" s="118"/>
      <c r="H52" s="118"/>
    </row>
    <row r="53" spans="1:8">
      <c r="A53" s="118"/>
      <c r="B53" s="118"/>
      <c r="C53" s="118"/>
      <c r="D53" s="118"/>
      <c r="E53" s="118"/>
      <c r="F53" s="118"/>
      <c r="G53" s="118"/>
      <c r="H53" s="118"/>
    </row>
    <row r="54" spans="1:8">
      <c r="A54" s="118"/>
      <c r="B54" s="118"/>
      <c r="C54" s="118"/>
      <c r="D54" s="118"/>
      <c r="E54" s="118"/>
      <c r="F54" s="118"/>
      <c r="G54" s="118"/>
      <c r="H54" s="118"/>
    </row>
    <row r="55" spans="1:8">
      <c r="A55" s="118"/>
      <c r="B55" s="118"/>
      <c r="C55" s="118"/>
      <c r="D55" s="118"/>
      <c r="E55" s="118"/>
      <c r="F55" s="118"/>
      <c r="G55" s="118"/>
      <c r="H55" s="118"/>
    </row>
    <row r="56" spans="1:8">
      <c r="A56" s="118"/>
      <c r="B56" s="118"/>
      <c r="C56" s="118"/>
      <c r="D56" s="118"/>
      <c r="E56" s="118"/>
      <c r="F56" s="118"/>
      <c r="G56" s="118"/>
      <c r="H56" s="118"/>
    </row>
    <row r="57" spans="1:8">
      <c r="A57" s="118"/>
      <c r="B57" s="118"/>
      <c r="C57" s="118"/>
      <c r="D57" s="118"/>
      <c r="E57" s="118"/>
      <c r="F57" s="118"/>
      <c r="G57" s="118"/>
      <c r="H57" s="118"/>
    </row>
    <row r="58" spans="1:8">
      <c r="A58" s="118"/>
      <c r="B58" s="118"/>
      <c r="C58" s="118"/>
      <c r="D58" s="118"/>
      <c r="E58" s="118"/>
      <c r="F58" s="118"/>
      <c r="G58" s="118"/>
      <c r="H58" s="118"/>
    </row>
    <row r="59" spans="1:8">
      <c r="A59" s="118"/>
      <c r="B59" s="118"/>
      <c r="C59" s="118"/>
      <c r="D59" s="118"/>
      <c r="E59" s="118"/>
      <c r="F59" s="118"/>
      <c r="G59" s="118"/>
      <c r="H59" s="118"/>
    </row>
    <row r="60" spans="1:8">
      <c r="A60" s="118"/>
      <c r="B60" s="118"/>
      <c r="C60" s="118"/>
      <c r="D60" s="118"/>
      <c r="E60" s="118"/>
      <c r="F60" s="118"/>
      <c r="G60" s="118"/>
      <c r="H60" s="118"/>
    </row>
    <row r="61" spans="1:8">
      <c r="A61" s="118"/>
      <c r="B61" s="118"/>
      <c r="C61" s="118"/>
      <c r="D61" s="118"/>
      <c r="E61" s="118"/>
      <c r="F61" s="118"/>
      <c r="G61" s="118"/>
      <c r="H61" s="118"/>
    </row>
    <row r="62" spans="1:8">
      <c r="A62" s="118"/>
      <c r="B62" s="118"/>
      <c r="C62" s="118"/>
      <c r="D62" s="118"/>
      <c r="E62" s="118"/>
      <c r="F62" s="118"/>
      <c r="G62" s="118"/>
      <c r="H62" s="118"/>
    </row>
    <row r="63" spans="1:8">
      <c r="A63" s="118"/>
      <c r="B63" s="118"/>
      <c r="C63" s="118"/>
      <c r="D63" s="118"/>
      <c r="E63" s="118"/>
      <c r="F63" s="118"/>
      <c r="G63" s="118"/>
      <c r="H63" s="118"/>
    </row>
    <row r="64" spans="1:8">
      <c r="A64" s="118"/>
      <c r="B64" s="118"/>
      <c r="C64" s="118"/>
      <c r="D64" s="118"/>
      <c r="E64" s="118"/>
      <c r="F64" s="118"/>
      <c r="G64" s="118"/>
      <c r="H64" s="118"/>
    </row>
    <row r="65" spans="1:8">
      <c r="A65" s="118"/>
      <c r="B65" s="118"/>
      <c r="C65" s="118"/>
      <c r="D65" s="118"/>
      <c r="E65" s="118"/>
      <c r="F65" s="118"/>
      <c r="G65" s="118"/>
      <c r="H65" s="118"/>
    </row>
    <row r="66" spans="1:8">
      <c r="A66" s="118"/>
      <c r="B66" s="118"/>
      <c r="C66" s="118"/>
      <c r="D66" s="118"/>
      <c r="E66" s="118"/>
      <c r="F66" s="118"/>
      <c r="G66" s="118"/>
      <c r="H66" s="118"/>
    </row>
    <row r="67" spans="1:8">
      <c r="A67" s="118"/>
      <c r="B67" s="118"/>
      <c r="C67" s="118"/>
      <c r="D67" s="118"/>
      <c r="E67" s="118"/>
      <c r="F67" s="118"/>
      <c r="G67" s="118"/>
      <c r="H67" s="118"/>
    </row>
    <row r="68" spans="1:8">
      <c r="A68" s="118"/>
      <c r="B68" s="118"/>
      <c r="C68" s="118"/>
      <c r="D68" s="118"/>
      <c r="E68" s="118"/>
      <c r="F68" s="118"/>
      <c r="G68" s="118"/>
      <c r="H68" s="118"/>
    </row>
    <row r="69" spans="1:8">
      <c r="A69" s="118"/>
      <c r="B69" s="118"/>
      <c r="C69" s="118"/>
      <c r="D69" s="118"/>
      <c r="E69" s="118"/>
      <c r="F69" s="118"/>
      <c r="G69" s="118"/>
      <c r="H69" s="118"/>
    </row>
    <row r="70" spans="1:8">
      <c r="A70" s="118"/>
      <c r="B70" s="118"/>
      <c r="C70" s="118"/>
      <c r="D70" s="118"/>
      <c r="E70" s="118"/>
      <c r="F70" s="118"/>
      <c r="G70" s="118"/>
      <c r="H70" s="118"/>
    </row>
    <row r="71" spans="1:8">
      <c r="A71" s="118"/>
      <c r="B71" s="118"/>
      <c r="C71" s="118"/>
      <c r="D71" s="118"/>
      <c r="E71" s="118"/>
      <c r="F71" s="118"/>
      <c r="G71" s="118"/>
      <c r="H71" s="118"/>
    </row>
    <row r="72" spans="1:8">
      <c r="A72" s="118"/>
      <c r="B72" s="118"/>
      <c r="C72" s="118"/>
      <c r="D72" s="118"/>
      <c r="E72" s="118"/>
      <c r="F72" s="118"/>
      <c r="G72" s="118"/>
      <c r="H72" s="118"/>
    </row>
    <row r="73" spans="1:8">
      <c r="A73" s="118"/>
      <c r="B73" s="118"/>
      <c r="C73" s="118"/>
      <c r="D73" s="118"/>
      <c r="E73" s="118"/>
      <c r="F73" s="118"/>
      <c r="G73" s="118"/>
      <c r="H73" s="118"/>
    </row>
    <row r="74" spans="1:8">
      <c r="A74" s="118"/>
      <c r="B74" s="118"/>
      <c r="C74" s="118"/>
      <c r="D74" s="118"/>
      <c r="E74" s="118"/>
      <c r="F74" s="118"/>
      <c r="G74" s="118"/>
      <c r="H74" s="118"/>
    </row>
    <row r="75" spans="1:8">
      <c r="A75" s="118"/>
      <c r="B75" s="118"/>
      <c r="C75" s="118"/>
      <c r="D75" s="118"/>
      <c r="E75" s="118"/>
      <c r="F75" s="118"/>
      <c r="G75" s="118"/>
      <c r="H75" s="118"/>
    </row>
    <row r="76" spans="1:8">
      <c r="A76" s="118"/>
      <c r="B76" s="118"/>
      <c r="C76" s="118"/>
      <c r="D76" s="118"/>
      <c r="E76" s="118"/>
      <c r="F76" s="118"/>
      <c r="G76" s="118"/>
      <c r="H76" s="118"/>
    </row>
    <row r="77" spans="1:8">
      <c r="A77" s="118"/>
      <c r="B77" s="118"/>
      <c r="C77" s="118"/>
      <c r="D77" s="118"/>
      <c r="E77" s="118"/>
      <c r="F77" s="118"/>
      <c r="G77" s="118"/>
      <c r="H77" s="118"/>
    </row>
    <row r="78" spans="1:8">
      <c r="A78" s="118"/>
      <c r="B78" s="118"/>
      <c r="C78" s="118"/>
      <c r="D78" s="118"/>
      <c r="E78" s="118"/>
      <c r="F78" s="118"/>
      <c r="G78" s="118"/>
      <c r="H78" s="118"/>
    </row>
    <row r="79" spans="1:8">
      <c r="A79" s="118"/>
      <c r="B79" s="118"/>
      <c r="C79" s="118"/>
      <c r="D79" s="118"/>
      <c r="E79" s="118"/>
      <c r="F79" s="118"/>
      <c r="G79" s="118"/>
      <c r="H79" s="118"/>
    </row>
    <row r="80" spans="1:8">
      <c r="A80" s="118"/>
      <c r="B80" s="118"/>
      <c r="C80" s="118"/>
      <c r="D80" s="118"/>
      <c r="E80" s="118"/>
      <c r="F80" s="118"/>
      <c r="G80" s="118"/>
      <c r="H80" s="118"/>
    </row>
    <row r="81" spans="1:8">
      <c r="A81" s="118"/>
      <c r="B81" s="118"/>
      <c r="C81" s="118"/>
      <c r="D81" s="118"/>
      <c r="E81" s="118"/>
      <c r="F81" s="118"/>
      <c r="G81" s="118"/>
      <c r="H81" s="118"/>
    </row>
    <row r="82" spans="1:8">
      <c r="A82" s="118"/>
      <c r="B82" s="118"/>
      <c r="C82" s="118"/>
      <c r="D82" s="118"/>
      <c r="E82" s="118"/>
      <c r="F82" s="118"/>
      <c r="G82" s="118"/>
      <c r="H82" s="118"/>
    </row>
    <row r="83" spans="1:8">
      <c r="A83" s="118"/>
      <c r="B83" s="118"/>
      <c r="C83" s="118"/>
      <c r="D83" s="118"/>
      <c r="E83" s="118"/>
      <c r="F83" s="118"/>
      <c r="G83" s="118"/>
      <c r="H83" s="118"/>
    </row>
    <row r="84" spans="1:8">
      <c r="A84" s="118"/>
      <c r="B84" s="118"/>
      <c r="C84" s="118"/>
      <c r="D84" s="118"/>
      <c r="E84" s="118"/>
      <c r="F84" s="118"/>
      <c r="G84" s="118"/>
      <c r="H84" s="118"/>
    </row>
    <row r="85" spans="1:8">
      <c r="A85" s="118"/>
      <c r="B85" s="118"/>
      <c r="C85" s="118"/>
      <c r="D85" s="118"/>
      <c r="E85" s="118"/>
      <c r="F85" s="118"/>
      <c r="G85" s="118"/>
      <c r="H85" s="118"/>
    </row>
    <row r="86" spans="1:8">
      <c r="A86" s="118"/>
      <c r="B86" s="118"/>
      <c r="C86" s="118"/>
      <c r="D86" s="118"/>
      <c r="E86" s="118"/>
      <c r="F86" s="118"/>
      <c r="G86" s="118"/>
      <c r="H86" s="118"/>
    </row>
    <row r="87" spans="1:8">
      <c r="A87" s="118"/>
      <c r="B87" s="118"/>
      <c r="C87" s="118"/>
      <c r="D87" s="118"/>
      <c r="E87" s="118"/>
      <c r="F87" s="118"/>
      <c r="G87" s="118"/>
      <c r="H87" s="118"/>
    </row>
    <row r="88" spans="1:8">
      <c r="A88" s="118"/>
      <c r="B88" s="118"/>
      <c r="C88" s="118"/>
      <c r="D88" s="118"/>
      <c r="E88" s="118"/>
      <c r="F88" s="118"/>
      <c r="G88" s="118"/>
      <c r="H88" s="118"/>
    </row>
    <row r="89" spans="1:8">
      <c r="A89" s="118"/>
      <c r="B89" s="118"/>
      <c r="C89" s="118"/>
      <c r="D89" s="118"/>
      <c r="E89" s="118"/>
      <c r="F89" s="118"/>
      <c r="G89" s="118"/>
      <c r="H89" s="118"/>
    </row>
    <row r="90" spans="1:8">
      <c r="A90" s="118"/>
      <c r="B90" s="118"/>
      <c r="C90" s="118"/>
      <c r="D90" s="118"/>
      <c r="E90" s="118"/>
      <c r="F90" s="118"/>
      <c r="G90" s="118"/>
      <c r="H90" s="118"/>
    </row>
    <row r="91" spans="1:8">
      <c r="A91" s="118"/>
      <c r="B91" s="118"/>
      <c r="C91" s="118"/>
      <c r="D91" s="118"/>
      <c r="E91" s="118"/>
      <c r="F91" s="118"/>
      <c r="G91" s="118"/>
      <c r="H91" s="118"/>
    </row>
    <row r="92" spans="1:8">
      <c r="A92" s="118"/>
      <c r="B92" s="118"/>
      <c r="C92" s="118"/>
      <c r="D92" s="118"/>
      <c r="E92" s="118"/>
      <c r="F92" s="118"/>
      <c r="G92" s="118"/>
      <c r="H92" s="118"/>
    </row>
    <row r="93" spans="1:8">
      <c r="A93" s="118"/>
      <c r="B93" s="118"/>
      <c r="C93" s="118"/>
      <c r="D93" s="118"/>
      <c r="E93" s="118"/>
      <c r="F93" s="118"/>
      <c r="G93" s="118"/>
      <c r="H93" s="118"/>
    </row>
    <row r="94" spans="1:8">
      <c r="A94" s="118"/>
      <c r="B94" s="118"/>
      <c r="C94" s="118"/>
      <c r="D94" s="118"/>
      <c r="E94" s="118"/>
      <c r="F94" s="118"/>
      <c r="G94" s="118"/>
      <c r="H94" s="118"/>
    </row>
    <row r="95" spans="1:8">
      <c r="A95" s="118"/>
      <c r="B95" s="118"/>
      <c r="C95" s="118"/>
      <c r="D95" s="118"/>
      <c r="E95" s="118"/>
      <c r="F95" s="118"/>
      <c r="G95" s="118"/>
      <c r="H95" s="118"/>
    </row>
    <row r="96" spans="1:8">
      <c r="A96" s="118"/>
      <c r="B96" s="118"/>
      <c r="C96" s="118"/>
      <c r="D96" s="118"/>
      <c r="E96" s="118"/>
      <c r="F96" s="118"/>
      <c r="G96" s="118"/>
      <c r="H96" s="118"/>
    </row>
    <row r="97" spans="1:8">
      <c r="A97" s="118"/>
      <c r="B97" s="118"/>
      <c r="C97" s="118"/>
      <c r="D97" s="118"/>
      <c r="E97" s="118"/>
      <c r="F97" s="118"/>
      <c r="G97" s="118"/>
      <c r="H97" s="118"/>
    </row>
    <row r="98" spans="1:8">
      <c r="A98" s="118"/>
      <c r="B98" s="118"/>
      <c r="C98" s="118"/>
      <c r="D98" s="118"/>
      <c r="E98" s="118"/>
      <c r="F98" s="118"/>
      <c r="G98" s="118"/>
      <c r="H98" s="118"/>
    </row>
    <row r="99" spans="1:8">
      <c r="A99" s="118"/>
      <c r="B99" s="118"/>
      <c r="C99" s="118"/>
      <c r="D99" s="118"/>
      <c r="E99" s="118"/>
      <c r="F99" s="118"/>
      <c r="G99" s="118"/>
      <c r="H99" s="118"/>
    </row>
    <row r="100" spans="1:8">
      <c r="A100" s="118"/>
      <c r="B100" s="118"/>
      <c r="C100" s="118"/>
      <c r="D100" s="118"/>
      <c r="E100" s="118"/>
      <c r="F100" s="118"/>
      <c r="G100" s="118"/>
      <c r="H100" s="118"/>
    </row>
    <row r="101" spans="1:8">
      <c r="A101" s="118"/>
      <c r="B101" s="118"/>
      <c r="C101" s="118"/>
      <c r="D101" s="118"/>
      <c r="E101" s="118"/>
      <c r="F101" s="118"/>
      <c r="G101" s="118"/>
      <c r="H101" s="118"/>
    </row>
    <row r="102" spans="1:8">
      <c r="A102" s="118"/>
      <c r="B102" s="118"/>
      <c r="C102" s="118"/>
      <c r="D102" s="118"/>
      <c r="E102" s="118"/>
      <c r="F102" s="118"/>
      <c r="G102" s="118"/>
      <c r="H102" s="118"/>
    </row>
    <row r="103" spans="1:8">
      <c r="A103" s="118"/>
      <c r="B103" s="118"/>
      <c r="C103" s="118"/>
      <c r="D103" s="118"/>
      <c r="E103" s="118"/>
      <c r="F103" s="118"/>
      <c r="G103" s="118"/>
      <c r="H103" s="118"/>
    </row>
    <row r="104" spans="1:8">
      <c r="A104" s="118"/>
      <c r="B104" s="118"/>
      <c r="C104" s="118"/>
      <c r="D104" s="118"/>
      <c r="E104" s="118"/>
      <c r="F104" s="118"/>
      <c r="G104" s="118"/>
      <c r="H104" s="118"/>
    </row>
    <row r="105" spans="1:8">
      <c r="A105" s="118"/>
      <c r="B105" s="118"/>
      <c r="C105" s="118"/>
      <c r="D105" s="118"/>
      <c r="E105" s="118"/>
      <c r="F105" s="118"/>
      <c r="G105" s="118"/>
      <c r="H105" s="118"/>
    </row>
    <row r="106" spans="1:8">
      <c r="A106" s="118"/>
      <c r="B106" s="118"/>
      <c r="C106" s="118"/>
      <c r="D106" s="118"/>
      <c r="E106" s="118"/>
      <c r="F106" s="118"/>
      <c r="G106" s="118"/>
      <c r="H106" s="118"/>
    </row>
    <row r="107" spans="1:8">
      <c r="A107" s="118"/>
      <c r="B107" s="118"/>
      <c r="C107" s="118"/>
      <c r="D107" s="118"/>
      <c r="E107" s="118"/>
      <c r="F107" s="118"/>
      <c r="G107" s="118"/>
      <c r="H107" s="118"/>
    </row>
    <row r="108" spans="1:8">
      <c r="A108" s="118"/>
      <c r="B108" s="118"/>
      <c r="C108" s="118"/>
      <c r="D108" s="118"/>
      <c r="E108" s="118"/>
      <c r="F108" s="118"/>
      <c r="G108" s="118"/>
      <c r="H108" s="118"/>
    </row>
    <row r="109" spans="1:8">
      <c r="A109" s="118"/>
      <c r="B109" s="118"/>
      <c r="C109" s="118"/>
      <c r="D109" s="118"/>
      <c r="E109" s="118"/>
      <c r="F109" s="118"/>
      <c r="G109" s="118"/>
      <c r="H109" s="118"/>
    </row>
    <row r="110" spans="1:8">
      <c r="A110" s="118"/>
      <c r="B110" s="118"/>
      <c r="C110" s="118"/>
      <c r="D110" s="118"/>
      <c r="E110" s="118"/>
      <c r="F110" s="118"/>
      <c r="G110" s="118"/>
      <c r="H110" s="118"/>
    </row>
    <row r="111" spans="1:8">
      <c r="A111" s="118"/>
      <c r="B111" s="118"/>
      <c r="C111" s="118"/>
      <c r="D111" s="118"/>
      <c r="E111" s="118"/>
      <c r="F111" s="118"/>
      <c r="G111" s="118"/>
      <c r="H111" s="118"/>
    </row>
    <row r="112" spans="1:8">
      <c r="A112" s="118"/>
      <c r="B112" s="118"/>
      <c r="C112" s="118"/>
      <c r="D112" s="118"/>
      <c r="E112" s="118"/>
      <c r="F112" s="118"/>
      <c r="G112" s="118"/>
      <c r="H112" s="118"/>
    </row>
    <row r="113" spans="1:8">
      <c r="A113" s="118"/>
      <c r="B113" s="118"/>
      <c r="C113" s="118"/>
      <c r="D113" s="118"/>
      <c r="E113" s="118"/>
      <c r="F113" s="118"/>
      <c r="G113" s="118"/>
      <c r="H113" s="118"/>
    </row>
    <row r="114" spans="1:8">
      <c r="A114" s="118"/>
      <c r="B114" s="118"/>
      <c r="C114" s="118"/>
      <c r="D114" s="118"/>
      <c r="E114" s="118"/>
      <c r="F114" s="118"/>
      <c r="G114" s="118"/>
      <c r="H114" s="118"/>
    </row>
    <row r="115" spans="1:8">
      <c r="A115" s="118"/>
      <c r="B115" s="118"/>
      <c r="C115" s="118"/>
      <c r="D115" s="118"/>
      <c r="E115" s="118"/>
      <c r="F115" s="118"/>
      <c r="G115" s="118"/>
      <c r="H115" s="118"/>
    </row>
    <row r="116" spans="1:8">
      <c r="A116" s="118"/>
      <c r="B116" s="118"/>
      <c r="C116" s="118"/>
      <c r="D116" s="118"/>
      <c r="E116" s="118"/>
      <c r="F116" s="118"/>
      <c r="G116" s="118"/>
      <c r="H116" s="118"/>
    </row>
    <row r="117" spans="1:8">
      <c r="A117" s="118"/>
      <c r="B117" s="118"/>
      <c r="C117" s="118"/>
      <c r="D117" s="118"/>
      <c r="E117" s="118"/>
      <c r="F117" s="118"/>
      <c r="G117" s="118"/>
      <c r="H117" s="118"/>
    </row>
    <row r="118" spans="1:8">
      <c r="A118" s="118"/>
      <c r="B118" s="118"/>
      <c r="C118" s="118"/>
      <c r="D118" s="118"/>
      <c r="E118" s="118"/>
      <c r="F118" s="118"/>
      <c r="G118" s="118"/>
      <c r="H118" s="118"/>
    </row>
    <row r="119" spans="1:8">
      <c r="A119" s="118"/>
      <c r="B119" s="118"/>
      <c r="C119" s="118"/>
      <c r="D119" s="118"/>
      <c r="E119" s="118"/>
      <c r="F119" s="118"/>
      <c r="G119" s="118"/>
      <c r="H119" s="118"/>
    </row>
    <row r="120" spans="1:8">
      <c r="A120" s="118"/>
      <c r="B120" s="118"/>
      <c r="C120" s="118"/>
      <c r="D120" s="118"/>
      <c r="E120" s="118"/>
      <c r="F120" s="118"/>
      <c r="G120" s="118"/>
      <c r="H120" s="118"/>
    </row>
    <row r="121" spans="1:8">
      <c r="A121" s="118"/>
      <c r="B121" s="118"/>
      <c r="C121" s="118"/>
      <c r="D121" s="118"/>
      <c r="E121" s="118"/>
      <c r="F121" s="118"/>
      <c r="G121" s="118"/>
      <c r="H121" s="118"/>
    </row>
    <row r="122" spans="1:8">
      <c r="A122" s="118"/>
      <c r="B122" s="118"/>
      <c r="C122" s="118"/>
      <c r="D122" s="118"/>
      <c r="E122" s="118"/>
      <c r="F122" s="118"/>
      <c r="G122" s="118"/>
      <c r="H122" s="118"/>
    </row>
    <row r="123" spans="1:8">
      <c r="A123" s="118"/>
      <c r="B123" s="118"/>
      <c r="C123" s="118"/>
      <c r="D123" s="118"/>
      <c r="E123" s="118"/>
      <c r="F123" s="118"/>
      <c r="G123" s="118"/>
      <c r="H123" s="118"/>
    </row>
    <row r="124" spans="1:8">
      <c r="A124" s="118"/>
      <c r="B124" s="118"/>
      <c r="C124" s="118"/>
      <c r="D124" s="118"/>
      <c r="E124" s="118"/>
      <c r="F124" s="118"/>
      <c r="G124" s="118"/>
      <c r="H124" s="118"/>
    </row>
    <row r="125" spans="1:8">
      <c r="A125" s="118"/>
      <c r="B125" s="118"/>
      <c r="C125" s="118"/>
      <c r="D125" s="118"/>
      <c r="E125" s="118"/>
      <c r="F125" s="118"/>
      <c r="G125" s="118"/>
      <c r="H125" s="118"/>
    </row>
    <row r="126" spans="1:8">
      <c r="A126" s="118"/>
      <c r="B126" s="118"/>
      <c r="C126" s="118"/>
      <c r="D126" s="118"/>
      <c r="E126" s="118"/>
      <c r="F126" s="118"/>
      <c r="G126" s="118"/>
      <c r="H126" s="118"/>
    </row>
    <row r="127" spans="1:8">
      <c r="A127" s="118"/>
      <c r="B127" s="118"/>
      <c r="C127" s="118"/>
      <c r="D127" s="118"/>
      <c r="E127" s="118"/>
      <c r="F127" s="118"/>
      <c r="G127" s="118"/>
      <c r="H127" s="118"/>
    </row>
    <row r="128" spans="1:8">
      <c r="A128" s="118"/>
      <c r="B128" s="118"/>
      <c r="C128" s="118"/>
      <c r="D128" s="118"/>
      <c r="E128" s="118"/>
      <c r="F128" s="118"/>
      <c r="G128" s="118"/>
      <c r="H128" s="118"/>
    </row>
    <row r="129" spans="1:8">
      <c r="A129" s="118"/>
      <c r="B129" s="118"/>
      <c r="C129" s="118"/>
      <c r="D129" s="118"/>
      <c r="E129" s="118"/>
      <c r="F129" s="118"/>
      <c r="G129" s="118"/>
      <c r="H129" s="118"/>
    </row>
    <row r="130" spans="1:8">
      <c r="A130" s="118"/>
      <c r="B130" s="118"/>
      <c r="C130" s="118"/>
      <c r="D130" s="118"/>
      <c r="E130" s="118"/>
      <c r="F130" s="118"/>
      <c r="G130" s="118"/>
      <c r="H130" s="118"/>
    </row>
    <row r="131" spans="1:8">
      <c r="A131" s="118"/>
      <c r="B131" s="118"/>
      <c r="C131" s="118"/>
      <c r="D131" s="118"/>
      <c r="E131" s="118"/>
      <c r="F131" s="118"/>
      <c r="G131" s="118"/>
      <c r="H131" s="118"/>
    </row>
    <row r="132" spans="1:8">
      <c r="A132" s="118"/>
      <c r="B132" s="118"/>
      <c r="C132" s="118"/>
      <c r="D132" s="118"/>
      <c r="E132" s="118"/>
      <c r="F132" s="118"/>
      <c r="G132" s="118"/>
      <c r="H132" s="118"/>
    </row>
    <row r="133" spans="1:8">
      <c r="A133" s="118"/>
      <c r="B133" s="118"/>
      <c r="C133" s="118"/>
      <c r="D133" s="118"/>
      <c r="E133" s="118"/>
      <c r="F133" s="118"/>
      <c r="G133" s="118"/>
      <c r="H133" s="118"/>
    </row>
    <row r="134" spans="1:8">
      <c r="A134" s="118"/>
      <c r="B134" s="118"/>
      <c r="C134" s="118"/>
      <c r="D134" s="118"/>
      <c r="E134" s="118"/>
      <c r="F134" s="118"/>
      <c r="G134" s="118"/>
      <c r="H134" s="118"/>
    </row>
    <row r="135" spans="1:8">
      <c r="A135" s="118"/>
      <c r="B135" s="118"/>
      <c r="C135" s="118"/>
      <c r="D135" s="118"/>
      <c r="E135" s="118"/>
      <c r="F135" s="118"/>
      <c r="G135" s="118"/>
      <c r="H135" s="118"/>
    </row>
    <row r="136" spans="1:8">
      <c r="A136" s="118"/>
      <c r="B136" s="118"/>
      <c r="C136" s="118"/>
      <c r="D136" s="118"/>
      <c r="E136" s="118"/>
      <c r="F136" s="118"/>
      <c r="G136" s="118"/>
      <c r="H136" s="118"/>
    </row>
    <row r="137" spans="1:8">
      <c r="A137" s="118"/>
      <c r="B137" s="118"/>
      <c r="C137" s="118"/>
      <c r="D137" s="118"/>
      <c r="E137" s="118"/>
      <c r="F137" s="118"/>
      <c r="G137" s="118"/>
      <c r="H137" s="118"/>
    </row>
    <row r="138" spans="1:8">
      <c r="A138" s="118"/>
      <c r="B138" s="118"/>
      <c r="C138" s="118"/>
      <c r="D138" s="118"/>
      <c r="E138" s="118"/>
      <c r="F138" s="118"/>
      <c r="G138" s="118"/>
      <c r="H138" s="118"/>
    </row>
    <row r="139" spans="1:8">
      <c r="A139" s="118"/>
      <c r="B139" s="118"/>
      <c r="C139" s="118"/>
      <c r="D139" s="118"/>
      <c r="E139" s="118"/>
      <c r="F139" s="118"/>
      <c r="G139" s="118"/>
      <c r="H139" s="118"/>
    </row>
    <row r="140" spans="1:8">
      <c r="A140" s="118"/>
      <c r="B140" s="118"/>
      <c r="C140" s="118"/>
      <c r="D140" s="118"/>
      <c r="E140" s="118"/>
      <c r="F140" s="118"/>
      <c r="G140" s="118"/>
      <c r="H140" s="118"/>
    </row>
    <row r="141" spans="1:8">
      <c r="A141" s="118"/>
      <c r="B141" s="118"/>
      <c r="C141" s="118"/>
      <c r="D141" s="118"/>
      <c r="E141" s="118"/>
      <c r="F141" s="118"/>
      <c r="G141" s="118"/>
      <c r="H141" s="118"/>
    </row>
    <row r="142" spans="1:8">
      <c r="A142" s="118"/>
      <c r="B142" s="118"/>
      <c r="C142" s="118"/>
      <c r="D142" s="118"/>
      <c r="E142" s="118"/>
      <c r="F142" s="118"/>
      <c r="G142" s="118"/>
      <c r="H142" s="118"/>
    </row>
    <row r="143" spans="1:8">
      <c r="A143" s="118"/>
      <c r="B143" s="118"/>
      <c r="C143" s="118"/>
      <c r="D143" s="118"/>
      <c r="E143" s="118"/>
      <c r="F143" s="118"/>
      <c r="G143" s="118"/>
      <c r="H143" s="118"/>
    </row>
    <row r="144" spans="1:8">
      <c r="A144" s="118"/>
      <c r="B144" s="118"/>
      <c r="C144" s="118"/>
      <c r="D144" s="118"/>
      <c r="E144" s="118"/>
      <c r="F144" s="118"/>
      <c r="G144" s="118"/>
      <c r="H144" s="118"/>
    </row>
    <row r="145" spans="1:8">
      <c r="A145" s="118"/>
      <c r="B145" s="118"/>
      <c r="C145" s="118"/>
      <c r="D145" s="118"/>
      <c r="E145" s="118"/>
      <c r="F145" s="118"/>
      <c r="G145" s="118"/>
      <c r="H145" s="118"/>
    </row>
    <row r="146" spans="1:8">
      <c r="A146" s="118"/>
      <c r="B146" s="118"/>
      <c r="C146" s="118"/>
      <c r="D146" s="118"/>
      <c r="E146" s="118"/>
      <c r="F146" s="118"/>
      <c r="G146" s="118"/>
      <c r="H146" s="118"/>
    </row>
    <row r="147" spans="1:8">
      <c r="A147" s="118"/>
      <c r="B147" s="118"/>
      <c r="C147" s="118"/>
      <c r="D147" s="118"/>
      <c r="E147" s="118"/>
      <c r="F147" s="118"/>
      <c r="G147" s="118"/>
      <c r="H147" s="118"/>
    </row>
    <row r="148" spans="1:8">
      <c r="A148" s="118"/>
      <c r="B148" s="118"/>
      <c r="C148" s="118"/>
      <c r="D148" s="118"/>
      <c r="E148" s="118"/>
      <c r="F148" s="118"/>
      <c r="G148" s="118"/>
      <c r="H148" s="118"/>
    </row>
    <row r="149" spans="1:8">
      <c r="A149" s="118"/>
      <c r="B149" s="118"/>
      <c r="C149" s="118"/>
      <c r="D149" s="118"/>
      <c r="E149" s="118"/>
      <c r="F149" s="118"/>
      <c r="G149" s="118"/>
      <c r="H149" s="118"/>
    </row>
    <row r="150" spans="1:8">
      <c r="A150" s="118"/>
      <c r="B150" s="118"/>
      <c r="C150" s="118"/>
      <c r="D150" s="118"/>
      <c r="E150" s="118"/>
      <c r="F150" s="118"/>
      <c r="G150" s="118"/>
      <c r="H150" s="118"/>
    </row>
    <row r="151" spans="1:8">
      <c r="A151" s="118"/>
      <c r="B151" s="118"/>
      <c r="C151" s="118"/>
      <c r="D151" s="118"/>
      <c r="E151" s="118"/>
      <c r="F151" s="118"/>
      <c r="G151" s="118"/>
      <c r="H151" s="118"/>
    </row>
    <row r="152" spans="1:8">
      <c r="A152" s="118"/>
      <c r="B152" s="118"/>
      <c r="C152" s="118"/>
      <c r="D152" s="118"/>
      <c r="E152" s="118"/>
      <c r="F152" s="118"/>
      <c r="G152" s="118"/>
      <c r="H152" s="118"/>
    </row>
    <row r="153" spans="1:8">
      <c r="A153" s="118"/>
      <c r="B153" s="118"/>
      <c r="C153" s="118"/>
      <c r="D153" s="118"/>
      <c r="E153" s="118"/>
      <c r="F153" s="118"/>
      <c r="G153" s="118"/>
      <c r="H153" s="118"/>
    </row>
    <row r="154" spans="1:8">
      <c r="A154" s="118"/>
      <c r="B154" s="118"/>
      <c r="C154" s="118"/>
      <c r="D154" s="118"/>
      <c r="E154" s="118"/>
      <c r="F154" s="118"/>
      <c r="G154" s="118"/>
      <c r="H154" s="118"/>
    </row>
    <row r="155" spans="1:8">
      <c r="A155" s="118"/>
      <c r="B155" s="118"/>
      <c r="C155" s="118"/>
      <c r="D155" s="118"/>
      <c r="E155" s="118"/>
      <c r="F155" s="118"/>
      <c r="G155" s="118"/>
      <c r="H155" s="118"/>
    </row>
    <row r="156" spans="1:8">
      <c r="A156" s="118"/>
      <c r="B156" s="118"/>
      <c r="C156" s="118"/>
      <c r="D156" s="118"/>
      <c r="E156" s="118"/>
      <c r="F156" s="118"/>
      <c r="G156" s="118"/>
      <c r="H156" s="118"/>
    </row>
    <row r="157" spans="1:8">
      <c r="A157" s="118"/>
      <c r="B157" s="118"/>
      <c r="C157" s="118"/>
      <c r="D157" s="118"/>
      <c r="E157" s="118"/>
      <c r="F157" s="118"/>
      <c r="G157" s="118"/>
      <c r="H157" s="118"/>
    </row>
    <row r="158" spans="1:8">
      <c r="A158" s="118"/>
      <c r="B158" s="118"/>
      <c r="C158" s="118"/>
      <c r="D158" s="118"/>
      <c r="E158" s="118"/>
      <c r="F158" s="118"/>
      <c r="G158" s="118"/>
      <c r="H158" s="118"/>
    </row>
    <row r="159" spans="1:8">
      <c r="A159" s="118"/>
      <c r="B159" s="118"/>
      <c r="C159" s="118"/>
      <c r="D159" s="118"/>
      <c r="E159" s="118"/>
      <c r="F159" s="118"/>
      <c r="G159" s="118"/>
      <c r="H159" s="118"/>
    </row>
    <row r="160" spans="1:8">
      <c r="A160" s="118"/>
      <c r="B160" s="118"/>
      <c r="C160" s="118"/>
      <c r="D160" s="118"/>
      <c r="E160" s="118"/>
      <c r="F160" s="118"/>
      <c r="G160" s="118"/>
      <c r="H160" s="118"/>
    </row>
    <row r="161" spans="1:8">
      <c r="A161" s="118"/>
      <c r="B161" s="118"/>
      <c r="C161" s="118"/>
      <c r="D161" s="118"/>
      <c r="E161" s="118"/>
      <c r="F161" s="118"/>
      <c r="G161" s="118"/>
      <c r="H161" s="118"/>
    </row>
    <row r="162" spans="1:8">
      <c r="A162" s="118"/>
      <c r="B162" s="118"/>
      <c r="C162" s="118"/>
      <c r="D162" s="118"/>
      <c r="E162" s="118"/>
      <c r="F162" s="118"/>
      <c r="G162" s="118"/>
      <c r="H162" s="118"/>
    </row>
    <row r="163" spans="1:8">
      <c r="A163" s="118"/>
      <c r="B163" s="118"/>
      <c r="C163" s="118"/>
      <c r="D163" s="118"/>
      <c r="E163" s="118"/>
      <c r="F163" s="118"/>
      <c r="G163" s="118"/>
      <c r="H163" s="118"/>
    </row>
    <row r="164" spans="1:8">
      <c r="A164" s="118"/>
      <c r="B164" s="118"/>
      <c r="C164" s="118"/>
      <c r="D164" s="118"/>
      <c r="E164" s="118"/>
      <c r="F164" s="118"/>
      <c r="G164" s="118"/>
      <c r="H164" s="118"/>
    </row>
    <row r="165" spans="1:8">
      <c r="A165" s="118"/>
      <c r="B165" s="118"/>
      <c r="C165" s="118"/>
      <c r="D165" s="118"/>
      <c r="E165" s="118"/>
      <c r="F165" s="118"/>
      <c r="G165" s="118"/>
      <c r="H165" s="118"/>
    </row>
    <row r="166" spans="1:8">
      <c r="A166" s="118"/>
      <c r="B166" s="118"/>
      <c r="C166" s="118"/>
      <c r="D166" s="118"/>
      <c r="E166" s="118"/>
      <c r="F166" s="118"/>
      <c r="G166" s="118"/>
      <c r="H166" s="118"/>
    </row>
    <row r="167" spans="1:8">
      <c r="A167" s="118"/>
      <c r="B167" s="118"/>
      <c r="C167" s="118"/>
      <c r="D167" s="118"/>
      <c r="E167" s="118"/>
      <c r="F167" s="118"/>
      <c r="G167" s="118"/>
      <c r="H167" s="118"/>
    </row>
    <row r="168" spans="1:8">
      <c r="A168" s="118"/>
      <c r="B168" s="118"/>
      <c r="C168" s="118"/>
      <c r="D168" s="118"/>
      <c r="E168" s="118"/>
      <c r="F168" s="118"/>
      <c r="G168" s="118"/>
      <c r="H168" s="118"/>
    </row>
    <row r="169" spans="1:8">
      <c r="A169" s="118"/>
      <c r="B169" s="118"/>
      <c r="C169" s="118"/>
      <c r="D169" s="118"/>
      <c r="E169" s="118"/>
      <c r="F169" s="118"/>
      <c r="G169" s="118"/>
      <c r="H169" s="118"/>
    </row>
    <row r="170" spans="1:8">
      <c r="A170" s="118"/>
      <c r="B170" s="118"/>
      <c r="C170" s="118"/>
      <c r="D170" s="118"/>
      <c r="E170" s="118"/>
      <c r="F170" s="118"/>
      <c r="G170" s="118"/>
      <c r="H170" s="118"/>
    </row>
    <row r="171" spans="1:8">
      <c r="A171" s="118"/>
      <c r="B171" s="118"/>
      <c r="C171" s="118"/>
      <c r="D171" s="118"/>
      <c r="E171" s="118"/>
      <c r="F171" s="118"/>
      <c r="G171" s="118"/>
      <c r="H171" s="118"/>
    </row>
    <row r="172" spans="1:8">
      <c r="A172" s="118"/>
      <c r="B172" s="118"/>
      <c r="C172" s="118"/>
      <c r="D172" s="118"/>
      <c r="E172" s="118"/>
      <c r="F172" s="118"/>
      <c r="G172" s="118"/>
      <c r="H172" s="118"/>
    </row>
    <row r="173" spans="1:8">
      <c r="A173" s="118"/>
      <c r="B173" s="118"/>
      <c r="C173" s="118"/>
      <c r="D173" s="118"/>
      <c r="E173" s="118"/>
      <c r="F173" s="118"/>
      <c r="G173" s="118"/>
      <c r="H173" s="118"/>
    </row>
    <row r="174" spans="1:8">
      <c r="A174" s="118"/>
      <c r="B174" s="118"/>
      <c r="C174" s="118"/>
      <c r="D174" s="118"/>
      <c r="E174" s="118"/>
      <c r="F174" s="118"/>
      <c r="G174" s="118"/>
      <c r="H174" s="118"/>
    </row>
    <row r="175" spans="1:8">
      <c r="A175" s="118"/>
      <c r="B175" s="118"/>
      <c r="C175" s="118"/>
      <c r="D175" s="118"/>
      <c r="E175" s="118"/>
      <c r="F175" s="118"/>
      <c r="G175" s="118"/>
      <c r="H175" s="118"/>
    </row>
    <row r="176" spans="1:8">
      <c r="A176" s="118"/>
      <c r="B176" s="118"/>
      <c r="C176" s="118"/>
      <c r="D176" s="118"/>
      <c r="E176" s="118"/>
      <c r="F176" s="118"/>
      <c r="G176" s="118"/>
      <c r="H176" s="118"/>
    </row>
    <row r="177" spans="1:8">
      <c r="A177" s="118"/>
      <c r="B177" s="118"/>
      <c r="C177" s="118"/>
      <c r="D177" s="118"/>
      <c r="E177" s="118"/>
      <c r="F177" s="118"/>
      <c r="G177" s="118"/>
      <c r="H177" s="118"/>
    </row>
    <row r="178" spans="1:8">
      <c r="A178" s="118"/>
      <c r="B178" s="118"/>
      <c r="C178" s="118"/>
      <c r="D178" s="118"/>
      <c r="E178" s="118"/>
      <c r="F178" s="118"/>
      <c r="G178" s="118"/>
      <c r="H178" s="118"/>
    </row>
    <row r="179" spans="1:8">
      <c r="A179" s="118"/>
      <c r="B179" s="118"/>
      <c r="C179" s="118"/>
      <c r="D179" s="118"/>
      <c r="E179" s="118"/>
      <c r="F179" s="118"/>
      <c r="G179" s="118"/>
      <c r="H179" s="118"/>
    </row>
    <row r="180" spans="1:8">
      <c r="A180" s="118"/>
      <c r="B180" s="118"/>
      <c r="C180" s="118"/>
      <c r="D180" s="118"/>
      <c r="E180" s="118"/>
      <c r="F180" s="118"/>
      <c r="G180" s="118"/>
      <c r="H180" s="118"/>
    </row>
    <row r="181" spans="1:8">
      <c r="A181" s="118"/>
      <c r="B181" s="118"/>
      <c r="C181" s="118"/>
      <c r="D181" s="118"/>
      <c r="E181" s="118"/>
      <c r="F181" s="118"/>
      <c r="G181" s="118"/>
      <c r="H181" s="118"/>
    </row>
    <row r="182" spans="1:8">
      <c r="A182" s="118"/>
      <c r="B182" s="118"/>
      <c r="C182" s="118"/>
      <c r="D182" s="118"/>
      <c r="E182" s="118"/>
      <c r="F182" s="118"/>
      <c r="G182" s="118"/>
      <c r="H182" s="118"/>
    </row>
    <row r="183" spans="1:8">
      <c r="A183" s="118"/>
      <c r="B183" s="118"/>
      <c r="C183" s="118"/>
      <c r="D183" s="118"/>
      <c r="E183" s="118"/>
      <c r="F183" s="118"/>
      <c r="G183" s="118"/>
      <c r="H183" s="118"/>
    </row>
    <row r="184" spans="1:8">
      <c r="A184" s="118"/>
      <c r="B184" s="118"/>
      <c r="C184" s="118"/>
      <c r="D184" s="118"/>
      <c r="E184" s="118"/>
      <c r="F184" s="118"/>
      <c r="G184" s="118"/>
      <c r="H184" s="118"/>
    </row>
    <row r="185" spans="1:8">
      <c r="A185" s="118"/>
      <c r="B185" s="118"/>
      <c r="C185" s="118"/>
      <c r="D185" s="118"/>
      <c r="E185" s="118"/>
      <c r="F185" s="118"/>
      <c r="G185" s="118"/>
      <c r="H185" s="118"/>
    </row>
    <row r="186" spans="1:8">
      <c r="A186" s="118"/>
      <c r="B186" s="118"/>
      <c r="C186" s="118"/>
      <c r="D186" s="118"/>
      <c r="E186" s="118"/>
      <c r="F186" s="118"/>
      <c r="G186" s="118"/>
      <c r="H186" s="118"/>
    </row>
    <row r="187" spans="1:8">
      <c r="A187" s="118"/>
      <c r="B187" s="118"/>
      <c r="C187" s="118"/>
      <c r="D187" s="118"/>
      <c r="E187" s="118"/>
      <c r="F187" s="118"/>
      <c r="G187" s="118"/>
      <c r="H187" s="118"/>
    </row>
    <row r="188" spans="1:8">
      <c r="A188" s="118"/>
      <c r="B188" s="118"/>
      <c r="C188" s="118"/>
      <c r="D188" s="118"/>
      <c r="E188" s="118"/>
      <c r="F188" s="118"/>
      <c r="G188" s="118"/>
      <c r="H188" s="118"/>
    </row>
    <row r="189" spans="1:8">
      <c r="A189" s="118"/>
      <c r="B189" s="118"/>
      <c r="C189" s="118"/>
      <c r="D189" s="118"/>
      <c r="E189" s="118"/>
      <c r="F189" s="118"/>
      <c r="G189" s="118"/>
      <c r="H189" s="118"/>
    </row>
    <row r="190" spans="1:8">
      <c r="A190" s="118"/>
      <c r="B190" s="118"/>
      <c r="C190" s="118"/>
      <c r="D190" s="118"/>
      <c r="E190" s="118"/>
      <c r="F190" s="118"/>
      <c r="G190" s="118"/>
      <c r="H190" s="118"/>
    </row>
    <row r="191" spans="1:8">
      <c r="A191" s="118"/>
      <c r="B191" s="118"/>
      <c r="C191" s="118"/>
      <c r="D191" s="118"/>
      <c r="E191" s="118"/>
      <c r="F191" s="118"/>
      <c r="G191" s="118"/>
      <c r="H191" s="118"/>
    </row>
    <row r="192" spans="1:8">
      <c r="A192" s="118"/>
      <c r="B192" s="118"/>
      <c r="C192" s="118"/>
      <c r="D192" s="118"/>
      <c r="E192" s="118"/>
      <c r="F192" s="118"/>
      <c r="G192" s="118"/>
      <c r="H192" s="118"/>
    </row>
    <row r="193" spans="1:8">
      <c r="A193" s="118"/>
      <c r="B193" s="118"/>
      <c r="C193" s="118"/>
      <c r="D193" s="118"/>
      <c r="E193" s="118"/>
      <c r="F193" s="118"/>
      <c r="G193" s="118"/>
      <c r="H193" s="118"/>
    </row>
    <row r="194" spans="1:8">
      <c r="A194" s="118"/>
      <c r="B194" s="118"/>
      <c r="C194" s="118"/>
      <c r="D194" s="118"/>
      <c r="E194" s="118"/>
      <c r="F194" s="118"/>
      <c r="G194" s="118"/>
      <c r="H194" s="118"/>
    </row>
    <row r="195" spans="1:8">
      <c r="A195" s="118"/>
      <c r="B195" s="118"/>
      <c r="C195" s="118"/>
      <c r="D195" s="118"/>
      <c r="E195" s="118"/>
      <c r="F195" s="118"/>
      <c r="G195" s="118"/>
      <c r="H195" s="118"/>
    </row>
    <row r="196" spans="1:8">
      <c r="A196" s="118"/>
      <c r="B196" s="118"/>
      <c r="C196" s="118"/>
      <c r="D196" s="118"/>
      <c r="E196" s="118"/>
      <c r="F196" s="118"/>
      <c r="G196" s="118"/>
      <c r="H196" s="118"/>
    </row>
    <row r="197" spans="1:8">
      <c r="A197" s="118"/>
      <c r="B197" s="118"/>
      <c r="C197" s="118"/>
      <c r="D197" s="118"/>
      <c r="E197" s="118"/>
      <c r="F197" s="118"/>
      <c r="G197" s="118"/>
      <c r="H197" s="118"/>
    </row>
    <row r="198" spans="1:8">
      <c r="A198" s="118"/>
      <c r="B198" s="118"/>
      <c r="C198" s="118"/>
      <c r="D198" s="118"/>
      <c r="E198" s="118"/>
      <c r="F198" s="118"/>
      <c r="G198" s="118"/>
      <c r="H198" s="118"/>
    </row>
    <row r="199" spans="1:8">
      <c r="A199" s="118"/>
      <c r="B199" s="118"/>
      <c r="C199" s="118"/>
      <c r="D199" s="118"/>
      <c r="E199" s="118"/>
      <c r="F199" s="118"/>
      <c r="G199" s="118"/>
      <c r="H199" s="118"/>
    </row>
    <row r="200" spans="1:8">
      <c r="A200" s="118"/>
      <c r="B200" s="118"/>
      <c r="C200" s="118"/>
      <c r="D200" s="118"/>
      <c r="E200" s="118"/>
      <c r="F200" s="118"/>
      <c r="G200" s="118"/>
      <c r="H200" s="118"/>
    </row>
    <row r="201" spans="1:8">
      <c r="A201" s="118"/>
      <c r="B201" s="118"/>
      <c r="C201" s="118"/>
      <c r="D201" s="118"/>
      <c r="E201" s="118"/>
      <c r="F201" s="118"/>
      <c r="G201" s="118"/>
      <c r="H201" s="118"/>
    </row>
    <row r="202" spans="1:8">
      <c r="A202" s="118"/>
      <c r="B202" s="118"/>
      <c r="C202" s="118"/>
      <c r="D202" s="118"/>
      <c r="E202" s="118"/>
      <c r="F202" s="118"/>
      <c r="G202" s="118"/>
      <c r="H202" s="118"/>
    </row>
    <row r="203" spans="1:8">
      <c r="A203" s="118"/>
      <c r="B203" s="118"/>
      <c r="C203" s="118"/>
      <c r="D203" s="118"/>
      <c r="E203" s="118"/>
      <c r="F203" s="118"/>
      <c r="G203" s="118"/>
      <c r="H203" s="118"/>
    </row>
    <row r="204" spans="1:8">
      <c r="A204" s="118"/>
      <c r="B204" s="118"/>
      <c r="C204" s="118"/>
      <c r="D204" s="118"/>
      <c r="E204" s="118"/>
      <c r="F204" s="118"/>
      <c r="G204" s="118"/>
      <c r="H204" s="118"/>
    </row>
    <row r="205" spans="1:8">
      <c r="A205" s="118"/>
      <c r="B205" s="118"/>
      <c r="C205" s="118"/>
      <c r="D205" s="118"/>
      <c r="E205" s="118"/>
      <c r="F205" s="118"/>
      <c r="G205" s="118"/>
      <c r="H205" s="118"/>
    </row>
    <row r="206" spans="1:8">
      <c r="A206" s="118"/>
      <c r="B206" s="118"/>
      <c r="C206" s="118"/>
      <c r="D206" s="118"/>
      <c r="E206" s="118"/>
      <c r="F206" s="118"/>
      <c r="G206" s="118"/>
      <c r="H206" s="118"/>
    </row>
    <row r="207" spans="1:8">
      <c r="A207" s="118"/>
      <c r="B207" s="118"/>
      <c r="C207" s="118"/>
      <c r="D207" s="118"/>
      <c r="E207" s="118"/>
      <c r="F207" s="118"/>
      <c r="G207" s="118"/>
      <c r="H207" s="118"/>
    </row>
    <row r="208" spans="1:8">
      <c r="A208" s="118"/>
      <c r="B208" s="118"/>
      <c r="C208" s="118"/>
      <c r="D208" s="118"/>
      <c r="E208" s="118"/>
      <c r="F208" s="118"/>
      <c r="G208" s="118"/>
      <c r="H208" s="118"/>
    </row>
    <row r="209" spans="1:8">
      <c r="A209" s="118"/>
      <c r="B209" s="118"/>
      <c r="C209" s="118"/>
      <c r="D209" s="118"/>
      <c r="E209" s="118"/>
      <c r="F209" s="118"/>
      <c r="G209" s="118"/>
      <c r="H209" s="118"/>
    </row>
    <row r="210" spans="1:8">
      <c r="A210" s="118"/>
      <c r="B210" s="118"/>
      <c r="C210" s="118"/>
      <c r="D210" s="118"/>
      <c r="E210" s="118"/>
      <c r="F210" s="118"/>
      <c r="G210" s="118"/>
      <c r="H210" s="118"/>
    </row>
    <row r="211" spans="1:8">
      <c r="A211" s="118"/>
      <c r="B211" s="118"/>
      <c r="C211" s="118"/>
      <c r="D211" s="118"/>
      <c r="E211" s="118"/>
      <c r="F211" s="118"/>
      <c r="G211" s="118"/>
      <c r="H211" s="118"/>
    </row>
    <row r="212" spans="1:8">
      <c r="A212" s="118"/>
      <c r="B212" s="118"/>
      <c r="C212" s="118"/>
      <c r="D212" s="118"/>
      <c r="E212" s="118"/>
      <c r="F212" s="118"/>
      <c r="G212" s="118"/>
      <c r="H212" s="118"/>
    </row>
    <row r="213" spans="1:8">
      <c r="A213" s="118"/>
      <c r="B213" s="118"/>
      <c r="C213" s="118"/>
      <c r="D213" s="118"/>
      <c r="E213" s="118"/>
      <c r="F213" s="118"/>
      <c r="G213" s="118"/>
      <c r="H213" s="118"/>
    </row>
    <row r="214" spans="1:8">
      <c r="A214" s="118"/>
      <c r="B214" s="118"/>
      <c r="C214" s="118"/>
      <c r="D214" s="118"/>
      <c r="E214" s="118"/>
      <c r="F214" s="118"/>
      <c r="G214" s="118"/>
      <c r="H214" s="118"/>
    </row>
    <row r="215" spans="1:8">
      <c r="A215" s="118"/>
      <c r="B215" s="118"/>
      <c r="C215" s="118"/>
      <c r="D215" s="118"/>
      <c r="E215" s="118"/>
      <c r="F215" s="118"/>
      <c r="G215" s="118"/>
      <c r="H215" s="118"/>
    </row>
    <row r="216" spans="1:8">
      <c r="A216" s="118"/>
      <c r="B216" s="118"/>
      <c r="C216" s="118"/>
      <c r="D216" s="118"/>
      <c r="E216" s="118"/>
      <c r="F216" s="118"/>
      <c r="G216" s="118"/>
      <c r="H216" s="118"/>
    </row>
    <row r="217" spans="1:8">
      <c r="A217" s="118"/>
      <c r="B217" s="118"/>
      <c r="C217" s="118"/>
      <c r="D217" s="118"/>
      <c r="E217" s="118"/>
      <c r="F217" s="118"/>
      <c r="G217" s="118"/>
      <c r="H217" s="118"/>
    </row>
    <row r="218" spans="1:8">
      <c r="A218" s="118"/>
      <c r="B218" s="118"/>
      <c r="C218" s="118"/>
      <c r="D218" s="118"/>
      <c r="E218" s="118"/>
      <c r="F218" s="118"/>
      <c r="G218" s="118"/>
      <c r="H218" s="118"/>
    </row>
    <row r="219" spans="1:8">
      <c r="A219" s="118"/>
      <c r="B219" s="118"/>
      <c r="C219" s="118"/>
      <c r="D219" s="118"/>
      <c r="E219" s="118"/>
      <c r="F219" s="118"/>
      <c r="G219" s="118"/>
      <c r="H219" s="118"/>
    </row>
    <row r="220" spans="1:8">
      <c r="A220" s="118"/>
      <c r="B220" s="118"/>
      <c r="C220" s="118"/>
      <c r="D220" s="118"/>
      <c r="E220" s="118"/>
      <c r="F220" s="118"/>
      <c r="G220" s="118"/>
      <c r="H220" s="118"/>
    </row>
    <row r="221" spans="1:8">
      <c r="A221" s="118"/>
      <c r="B221" s="118"/>
      <c r="C221" s="118"/>
      <c r="D221" s="118"/>
      <c r="E221" s="118"/>
      <c r="F221" s="118"/>
      <c r="G221" s="118"/>
      <c r="H221" s="118"/>
    </row>
    <row r="222" spans="1:8">
      <c r="A222" s="118"/>
      <c r="B222" s="118"/>
      <c r="C222" s="118"/>
      <c r="D222" s="118"/>
      <c r="E222" s="118"/>
      <c r="F222" s="118"/>
      <c r="G222" s="118"/>
      <c r="H222" s="118"/>
    </row>
    <row r="223" spans="1:8">
      <c r="A223" s="118"/>
      <c r="B223" s="118"/>
      <c r="C223" s="118"/>
      <c r="D223" s="118"/>
      <c r="E223" s="118"/>
      <c r="F223" s="118"/>
      <c r="G223" s="118"/>
      <c r="H223" s="118"/>
    </row>
    <row r="224" spans="1:8">
      <c r="A224" s="118"/>
      <c r="B224" s="118"/>
      <c r="C224" s="118"/>
      <c r="D224" s="118"/>
      <c r="E224" s="118"/>
      <c r="F224" s="118"/>
      <c r="G224" s="118"/>
      <c r="H224" s="118"/>
    </row>
    <row r="225" spans="1:8">
      <c r="A225" s="118"/>
      <c r="B225" s="118"/>
      <c r="C225" s="118"/>
      <c r="D225" s="118"/>
      <c r="E225" s="118"/>
      <c r="F225" s="118"/>
      <c r="G225" s="118"/>
      <c r="H225" s="118"/>
    </row>
    <row r="226" spans="1:8">
      <c r="A226" s="118"/>
      <c r="B226" s="118"/>
      <c r="C226" s="118"/>
      <c r="D226" s="118"/>
      <c r="E226" s="118"/>
      <c r="F226" s="118"/>
      <c r="G226" s="118"/>
      <c r="H226" s="118"/>
    </row>
    <row r="227" spans="1:8">
      <c r="A227" s="118"/>
      <c r="B227" s="118"/>
      <c r="C227" s="118"/>
      <c r="D227" s="118"/>
      <c r="E227" s="118"/>
      <c r="F227" s="118"/>
      <c r="G227" s="118"/>
      <c r="H227" s="118"/>
    </row>
    <row r="228" spans="1:8">
      <c r="A228" s="118"/>
      <c r="B228" s="118"/>
      <c r="C228" s="118"/>
      <c r="D228" s="118"/>
      <c r="E228" s="118"/>
      <c r="F228" s="118"/>
      <c r="G228" s="118"/>
      <c r="H228" s="118"/>
    </row>
    <row r="229" spans="1:8">
      <c r="A229" s="118"/>
      <c r="B229" s="118"/>
      <c r="C229" s="118"/>
      <c r="D229" s="118"/>
      <c r="E229" s="118"/>
      <c r="F229" s="118"/>
      <c r="G229" s="118"/>
      <c r="H229" s="118"/>
    </row>
    <row r="230" spans="1:8">
      <c r="A230" s="118"/>
      <c r="B230" s="118"/>
      <c r="C230" s="118"/>
      <c r="D230" s="118"/>
      <c r="E230" s="118"/>
      <c r="F230" s="118"/>
      <c r="G230" s="118"/>
      <c r="H230" s="118"/>
    </row>
    <row r="231" spans="1:8">
      <c r="A231" s="118"/>
      <c r="B231" s="118"/>
      <c r="C231" s="118"/>
      <c r="D231" s="118"/>
      <c r="E231" s="118"/>
      <c r="F231" s="118"/>
      <c r="G231" s="118"/>
      <c r="H231" s="118"/>
    </row>
    <row r="232" spans="1:8">
      <c r="A232" s="118"/>
      <c r="B232" s="118"/>
      <c r="C232" s="118"/>
      <c r="D232" s="118"/>
      <c r="E232" s="118"/>
      <c r="F232" s="118"/>
      <c r="G232" s="118"/>
      <c r="H232" s="118"/>
    </row>
    <row r="233" spans="1:8">
      <c r="A233" s="118"/>
      <c r="B233" s="118"/>
      <c r="C233" s="118"/>
      <c r="D233" s="118"/>
      <c r="E233" s="118"/>
      <c r="F233" s="118"/>
      <c r="G233" s="118"/>
      <c r="H233" s="118"/>
    </row>
    <row r="234" spans="1:8">
      <c r="A234" s="118"/>
      <c r="B234" s="118"/>
      <c r="C234" s="118"/>
      <c r="D234" s="118"/>
      <c r="E234" s="118"/>
      <c r="F234" s="118"/>
      <c r="G234" s="118"/>
      <c r="H234" s="118"/>
    </row>
    <row r="235" spans="1:8">
      <c r="A235" s="118"/>
      <c r="B235" s="118"/>
      <c r="C235" s="118"/>
      <c r="D235" s="118"/>
      <c r="E235" s="118"/>
      <c r="F235" s="118"/>
      <c r="G235" s="118"/>
      <c r="H235" s="118"/>
    </row>
    <row r="236" spans="1:8">
      <c r="A236" s="118"/>
      <c r="B236" s="118"/>
      <c r="C236" s="118"/>
      <c r="D236" s="118"/>
      <c r="E236" s="118"/>
      <c r="F236" s="118"/>
      <c r="G236" s="118"/>
      <c r="H236" s="118"/>
    </row>
    <row r="237" spans="1:8">
      <c r="A237" s="118"/>
      <c r="B237" s="118"/>
      <c r="C237" s="118"/>
      <c r="D237" s="118"/>
      <c r="E237" s="118"/>
      <c r="F237" s="118"/>
      <c r="G237" s="118"/>
      <c r="H237" s="118"/>
    </row>
    <row r="238" spans="1:8">
      <c r="A238" s="118"/>
      <c r="B238" s="118"/>
      <c r="C238" s="118"/>
      <c r="D238" s="118"/>
      <c r="E238" s="118"/>
      <c r="F238" s="118"/>
      <c r="G238" s="118"/>
      <c r="H238" s="118"/>
    </row>
    <row r="239" spans="1:8">
      <c r="A239" s="118"/>
      <c r="B239" s="118"/>
      <c r="C239" s="118"/>
      <c r="D239" s="118"/>
      <c r="E239" s="118"/>
      <c r="F239" s="118"/>
      <c r="G239" s="118"/>
      <c r="H239" s="118"/>
    </row>
    <row r="240" spans="1:8">
      <c r="A240" s="118"/>
      <c r="B240" s="118"/>
      <c r="C240" s="118"/>
      <c r="D240" s="118"/>
      <c r="E240" s="118"/>
      <c r="F240" s="118"/>
      <c r="G240" s="118"/>
      <c r="H240" s="118"/>
    </row>
    <row r="241" spans="1:8">
      <c r="A241" s="118"/>
      <c r="B241" s="118"/>
      <c r="C241" s="118"/>
      <c r="D241" s="118"/>
      <c r="E241" s="118"/>
      <c r="F241" s="118"/>
      <c r="G241" s="118"/>
      <c r="H241" s="118"/>
    </row>
    <row r="242" spans="1:8">
      <c r="A242" s="118"/>
      <c r="B242" s="118"/>
      <c r="C242" s="118"/>
      <c r="D242" s="118"/>
      <c r="E242" s="118"/>
      <c r="F242" s="118"/>
      <c r="G242" s="118"/>
      <c r="H242" s="118"/>
    </row>
    <row r="243" spans="1:8">
      <c r="A243" s="118"/>
      <c r="B243" s="118"/>
      <c r="C243" s="118"/>
      <c r="D243" s="118"/>
      <c r="E243" s="118"/>
      <c r="F243" s="118"/>
      <c r="G243" s="118"/>
      <c r="H243" s="118"/>
    </row>
    <row r="244" spans="1:8">
      <c r="A244" s="118"/>
      <c r="B244" s="118"/>
      <c r="C244" s="118"/>
      <c r="D244" s="118"/>
      <c r="E244" s="118"/>
      <c r="F244" s="118"/>
      <c r="G244" s="118"/>
      <c r="H244" s="118"/>
    </row>
    <row r="245" spans="1:8">
      <c r="A245" s="118"/>
      <c r="B245" s="118"/>
      <c r="C245" s="118"/>
      <c r="D245" s="118"/>
      <c r="E245" s="118"/>
      <c r="F245" s="118"/>
      <c r="G245" s="118"/>
      <c r="H245" s="118"/>
    </row>
    <row r="246" spans="1:8">
      <c r="A246" s="118"/>
      <c r="B246" s="118"/>
      <c r="C246" s="118"/>
      <c r="D246" s="118"/>
      <c r="E246" s="118"/>
      <c r="F246" s="118"/>
      <c r="G246" s="118"/>
      <c r="H246" s="118"/>
    </row>
    <row r="247" spans="1:8">
      <c r="A247" s="118"/>
      <c r="B247" s="118"/>
      <c r="C247" s="118"/>
      <c r="D247" s="118"/>
      <c r="E247" s="118"/>
      <c r="F247" s="118"/>
      <c r="G247" s="118"/>
      <c r="H247" s="118"/>
    </row>
    <row r="248" spans="1:8">
      <c r="A248" s="118"/>
      <c r="B248" s="118"/>
      <c r="C248" s="118"/>
      <c r="D248" s="118"/>
      <c r="E248" s="118"/>
      <c r="F248" s="118"/>
      <c r="G248" s="118"/>
      <c r="H248" s="118"/>
    </row>
    <row r="249" spans="1:8">
      <c r="A249" s="118"/>
      <c r="B249" s="118"/>
      <c r="C249" s="118"/>
      <c r="D249" s="118"/>
      <c r="E249" s="118"/>
      <c r="F249" s="118"/>
      <c r="G249" s="118"/>
      <c r="H249" s="118"/>
    </row>
    <row r="250" spans="1:8">
      <c r="A250" s="118"/>
      <c r="B250" s="118"/>
      <c r="C250" s="118"/>
      <c r="D250" s="118"/>
      <c r="E250" s="118"/>
      <c r="F250" s="118"/>
      <c r="G250" s="118"/>
      <c r="H250" s="118"/>
    </row>
    <row r="251" spans="1:8">
      <c r="A251" s="118"/>
      <c r="B251" s="118"/>
      <c r="C251" s="118"/>
      <c r="D251" s="118"/>
      <c r="E251" s="118"/>
      <c r="F251" s="118"/>
      <c r="G251" s="118"/>
      <c r="H251" s="118"/>
    </row>
    <row r="252" spans="1:8">
      <c r="A252" s="118"/>
      <c r="B252" s="118"/>
      <c r="C252" s="118"/>
      <c r="D252" s="118"/>
      <c r="E252" s="118"/>
      <c r="F252" s="118"/>
      <c r="G252" s="118"/>
      <c r="H252" s="118"/>
    </row>
    <row r="253" spans="1:8">
      <c r="A253" s="118"/>
      <c r="B253" s="118"/>
      <c r="C253" s="118"/>
      <c r="D253" s="118"/>
      <c r="E253" s="118"/>
      <c r="F253" s="118"/>
      <c r="G253" s="118"/>
      <c r="H253" s="118"/>
    </row>
    <row r="254" spans="1:8">
      <c r="A254" s="118"/>
      <c r="B254" s="118"/>
      <c r="C254" s="118"/>
      <c r="D254" s="118"/>
      <c r="E254" s="118"/>
      <c r="F254" s="118"/>
      <c r="G254" s="118"/>
      <c r="H254" s="118"/>
    </row>
    <row r="255" spans="1:8">
      <c r="A255" s="118"/>
      <c r="B255" s="118"/>
      <c r="C255" s="118"/>
      <c r="D255" s="118"/>
      <c r="E255" s="118"/>
      <c r="F255" s="118"/>
      <c r="G255" s="118"/>
      <c r="H255" s="118"/>
    </row>
    <row r="256" spans="1:8">
      <c r="A256" s="118"/>
      <c r="B256" s="118"/>
      <c r="C256" s="118"/>
      <c r="D256" s="118"/>
      <c r="E256" s="118"/>
      <c r="F256" s="118"/>
      <c r="G256" s="118"/>
      <c r="H256" s="118"/>
    </row>
    <row r="257" spans="1:8">
      <c r="A257" s="118"/>
      <c r="B257" s="118"/>
      <c r="C257" s="118"/>
      <c r="D257" s="118"/>
      <c r="E257" s="118"/>
      <c r="F257" s="118"/>
      <c r="G257" s="118"/>
      <c r="H257" s="118"/>
    </row>
    <row r="258" spans="1:8">
      <c r="A258" s="118"/>
      <c r="B258" s="118"/>
      <c r="C258" s="118"/>
      <c r="D258" s="118"/>
      <c r="E258" s="118"/>
      <c r="F258" s="118"/>
      <c r="G258" s="118"/>
      <c r="H258" s="118"/>
    </row>
    <row r="259" spans="1:8">
      <c r="A259" s="118"/>
      <c r="B259" s="118"/>
      <c r="C259" s="118"/>
      <c r="D259" s="118"/>
      <c r="E259" s="118"/>
      <c r="F259" s="118"/>
      <c r="G259" s="118"/>
      <c r="H259" s="118"/>
    </row>
    <row r="260" spans="1:8">
      <c r="A260" s="118"/>
      <c r="B260" s="118"/>
      <c r="C260" s="118"/>
      <c r="D260" s="118"/>
      <c r="E260" s="118"/>
      <c r="F260" s="118"/>
      <c r="G260" s="118"/>
      <c r="H260" s="118"/>
    </row>
    <row r="261" spans="1:8">
      <c r="A261" s="118"/>
      <c r="B261" s="118"/>
      <c r="C261" s="118"/>
      <c r="D261" s="118"/>
      <c r="E261" s="118"/>
      <c r="F261" s="118"/>
      <c r="G261" s="118"/>
      <c r="H261" s="118"/>
    </row>
    <row r="262" spans="1:8">
      <c r="A262" s="118"/>
      <c r="B262" s="118"/>
      <c r="C262" s="118"/>
      <c r="D262" s="118"/>
      <c r="E262" s="118"/>
      <c r="F262" s="118"/>
      <c r="G262" s="118"/>
      <c r="H262" s="118"/>
    </row>
    <row r="263" spans="1:8">
      <c r="A263" s="118"/>
      <c r="B263" s="118"/>
      <c r="C263" s="118"/>
      <c r="D263" s="118"/>
      <c r="E263" s="118"/>
      <c r="F263" s="118"/>
      <c r="G263" s="118"/>
      <c r="H263" s="118"/>
    </row>
    <row r="264" spans="1:8">
      <c r="A264" s="118"/>
      <c r="B264" s="118"/>
      <c r="C264" s="118"/>
      <c r="D264" s="118"/>
      <c r="E264" s="118"/>
      <c r="F264" s="118"/>
      <c r="G264" s="118"/>
      <c r="H264" s="118"/>
    </row>
    <row r="265" spans="1:8">
      <c r="A265" s="118"/>
      <c r="B265" s="118"/>
      <c r="C265" s="118"/>
      <c r="D265" s="118"/>
      <c r="E265" s="118"/>
      <c r="F265" s="118"/>
      <c r="G265" s="118"/>
      <c r="H265" s="118"/>
    </row>
    <row r="266" spans="1:8">
      <c r="A266" s="118"/>
      <c r="B266" s="118"/>
      <c r="C266" s="118"/>
      <c r="D266" s="118"/>
      <c r="E266" s="118"/>
      <c r="F266" s="118"/>
      <c r="G266" s="118"/>
      <c r="H266" s="118"/>
    </row>
    <row r="267" spans="1:8">
      <c r="A267" s="118"/>
      <c r="B267" s="118"/>
      <c r="C267" s="118"/>
      <c r="D267" s="118"/>
      <c r="E267" s="118"/>
      <c r="F267" s="118"/>
      <c r="G267" s="118"/>
      <c r="H267" s="118"/>
    </row>
    <row r="268" spans="1:8">
      <c r="A268" s="118"/>
      <c r="B268" s="118"/>
      <c r="C268" s="118"/>
      <c r="D268" s="118"/>
      <c r="E268" s="118"/>
      <c r="F268" s="118"/>
      <c r="G268" s="118"/>
      <c r="H268" s="118"/>
    </row>
    <row r="269" spans="1:8">
      <c r="A269" s="118"/>
      <c r="B269" s="118"/>
      <c r="C269" s="118"/>
      <c r="D269" s="118"/>
      <c r="E269" s="118"/>
      <c r="F269" s="118"/>
      <c r="G269" s="118"/>
      <c r="H269" s="118"/>
    </row>
    <row r="270" spans="1:8">
      <c r="A270" s="118"/>
      <c r="B270" s="118"/>
      <c r="C270" s="118"/>
      <c r="D270" s="118"/>
      <c r="E270" s="118"/>
      <c r="F270" s="118"/>
      <c r="G270" s="118"/>
      <c r="H270" s="118"/>
    </row>
    <row r="271" spans="1:8">
      <c r="A271" s="118"/>
      <c r="B271" s="118"/>
      <c r="C271" s="118"/>
      <c r="D271" s="118"/>
      <c r="E271" s="118"/>
      <c r="F271" s="118"/>
      <c r="G271" s="118"/>
      <c r="H271" s="118"/>
    </row>
    <row r="272" spans="1:8">
      <c r="A272" s="118"/>
      <c r="B272" s="118"/>
      <c r="C272" s="118"/>
      <c r="D272" s="118"/>
      <c r="E272" s="118"/>
      <c r="F272" s="118"/>
      <c r="G272" s="118"/>
      <c r="H272" s="118"/>
    </row>
    <row r="273" spans="1:8">
      <c r="A273" s="118"/>
      <c r="B273" s="118"/>
      <c r="C273" s="118"/>
      <c r="D273" s="118"/>
      <c r="E273" s="118"/>
      <c r="F273" s="118"/>
      <c r="G273" s="118"/>
      <c r="H273" s="118"/>
    </row>
    <row r="274" spans="1:8">
      <c r="A274" s="118"/>
      <c r="B274" s="118"/>
      <c r="C274" s="118"/>
      <c r="D274" s="118"/>
      <c r="E274" s="118"/>
      <c r="F274" s="118"/>
      <c r="G274" s="118"/>
      <c r="H274" s="118"/>
    </row>
    <row r="275" spans="1:8">
      <c r="A275" s="118"/>
      <c r="B275" s="118"/>
      <c r="C275" s="118"/>
      <c r="D275" s="118"/>
      <c r="E275" s="118"/>
      <c r="F275" s="118"/>
      <c r="G275" s="118"/>
      <c r="H275" s="118"/>
    </row>
    <row r="276" spans="1:8">
      <c r="A276" s="118"/>
      <c r="B276" s="118"/>
      <c r="C276" s="118"/>
      <c r="D276" s="118"/>
      <c r="E276" s="118"/>
      <c r="F276" s="118"/>
      <c r="G276" s="118"/>
      <c r="H276" s="118"/>
    </row>
    <row r="277" spans="1:8">
      <c r="A277" s="118"/>
      <c r="B277" s="118"/>
      <c r="C277" s="118"/>
      <c r="D277" s="118"/>
      <c r="E277" s="118"/>
      <c r="F277" s="118"/>
      <c r="G277" s="118"/>
      <c r="H277" s="118"/>
    </row>
    <row r="278" spans="1:8">
      <c r="A278" s="118"/>
      <c r="B278" s="118"/>
      <c r="C278" s="118"/>
      <c r="D278" s="118"/>
      <c r="E278" s="118"/>
      <c r="F278" s="118"/>
      <c r="G278" s="118"/>
      <c r="H278" s="118"/>
    </row>
    <row r="279" spans="1:8">
      <c r="A279" s="118"/>
      <c r="B279" s="118"/>
      <c r="C279" s="118"/>
      <c r="D279" s="118"/>
      <c r="E279" s="118"/>
      <c r="F279" s="118"/>
      <c r="G279" s="118"/>
      <c r="H279" s="118"/>
    </row>
    <row r="280" spans="1:8">
      <c r="A280" s="118"/>
      <c r="B280" s="118"/>
      <c r="C280" s="118"/>
      <c r="D280" s="118"/>
      <c r="E280" s="118"/>
      <c r="F280" s="118"/>
      <c r="G280" s="118"/>
      <c r="H280" s="118"/>
    </row>
    <row r="281" spans="1:8">
      <c r="A281" s="118"/>
      <c r="B281" s="118"/>
      <c r="C281" s="118"/>
      <c r="D281" s="118"/>
      <c r="E281" s="118"/>
      <c r="F281" s="118"/>
      <c r="G281" s="118"/>
      <c r="H281" s="118"/>
    </row>
    <row r="282" spans="1:8">
      <c r="A282" s="118"/>
      <c r="B282" s="118"/>
      <c r="C282" s="118"/>
      <c r="D282" s="118"/>
      <c r="E282" s="118"/>
      <c r="F282" s="118"/>
      <c r="G282" s="118"/>
      <c r="H282" s="118"/>
    </row>
    <row r="283" spans="1:8">
      <c r="A283" s="118"/>
      <c r="B283" s="118"/>
      <c r="C283" s="118"/>
      <c r="D283" s="118"/>
      <c r="E283" s="118"/>
      <c r="F283" s="118"/>
      <c r="G283" s="118"/>
      <c r="H283" s="118"/>
    </row>
    <row r="284" spans="1:8">
      <c r="A284" s="118"/>
      <c r="B284" s="118"/>
      <c r="C284" s="118"/>
      <c r="D284" s="118"/>
      <c r="E284" s="118"/>
      <c r="F284" s="118"/>
      <c r="G284" s="118"/>
      <c r="H284" s="118"/>
    </row>
    <row r="285" spans="1:8">
      <c r="A285" s="118"/>
      <c r="B285" s="118"/>
      <c r="C285" s="118"/>
      <c r="D285" s="118"/>
      <c r="E285" s="118"/>
      <c r="F285" s="118"/>
      <c r="G285" s="118"/>
      <c r="H285" s="118"/>
    </row>
    <row r="286" spans="1:8">
      <c r="A286" s="118"/>
      <c r="B286" s="118"/>
      <c r="C286" s="118"/>
      <c r="D286" s="118"/>
      <c r="E286" s="118"/>
      <c r="F286" s="118"/>
      <c r="G286" s="118"/>
      <c r="H286" s="118"/>
    </row>
    <row r="287" spans="1:8">
      <c r="A287" s="118"/>
      <c r="B287" s="118"/>
      <c r="C287" s="118"/>
      <c r="D287" s="118"/>
      <c r="E287" s="118"/>
      <c r="F287" s="118"/>
      <c r="G287" s="118"/>
      <c r="H287" s="118"/>
    </row>
    <row r="288" spans="1:8">
      <c r="A288" s="118"/>
      <c r="B288" s="118"/>
      <c r="C288" s="118"/>
      <c r="D288" s="118"/>
      <c r="E288" s="118"/>
      <c r="F288" s="118"/>
      <c r="G288" s="118"/>
      <c r="H288" s="118"/>
    </row>
    <row r="289" spans="1:8">
      <c r="A289" s="118"/>
      <c r="B289" s="118"/>
      <c r="C289" s="118"/>
      <c r="D289" s="118"/>
      <c r="E289" s="118"/>
      <c r="F289" s="118"/>
      <c r="G289" s="118"/>
      <c r="H289" s="118"/>
    </row>
    <row r="290" spans="1:8">
      <c r="A290" s="118"/>
      <c r="B290" s="118"/>
      <c r="C290" s="118"/>
      <c r="D290" s="118"/>
      <c r="E290" s="118"/>
      <c r="F290" s="118"/>
      <c r="G290" s="118"/>
      <c r="H290" s="118"/>
    </row>
    <row r="291" spans="1:8">
      <c r="A291" s="118"/>
      <c r="B291" s="118"/>
      <c r="C291" s="118"/>
      <c r="D291" s="118"/>
      <c r="E291" s="118"/>
      <c r="F291" s="118"/>
      <c r="G291" s="118"/>
      <c r="H291" s="118"/>
    </row>
    <row r="292" spans="1:8">
      <c r="A292" s="118"/>
      <c r="B292" s="118"/>
      <c r="C292" s="118"/>
      <c r="D292" s="118"/>
      <c r="E292" s="118"/>
      <c r="F292" s="118"/>
      <c r="G292" s="118"/>
      <c r="H292" s="118"/>
    </row>
    <row r="293" spans="1:8">
      <c r="A293" s="118"/>
      <c r="B293" s="118"/>
      <c r="C293" s="118"/>
      <c r="D293" s="118"/>
      <c r="E293" s="118"/>
      <c r="F293" s="118"/>
      <c r="G293" s="118"/>
      <c r="H293" s="118"/>
    </row>
    <row r="294" spans="1:8">
      <c r="A294" s="118"/>
      <c r="B294" s="118"/>
      <c r="C294" s="118"/>
      <c r="D294" s="118"/>
      <c r="E294" s="118"/>
      <c r="F294" s="118"/>
      <c r="G294" s="118"/>
      <c r="H294" s="118"/>
    </row>
    <row r="295" spans="1:8">
      <c r="A295" s="118"/>
      <c r="B295" s="118"/>
      <c r="C295" s="118"/>
      <c r="D295" s="118"/>
      <c r="E295" s="118"/>
      <c r="F295" s="118"/>
      <c r="G295" s="118"/>
      <c r="H295" s="118"/>
    </row>
    <row r="296" spans="1:8">
      <c r="A296" s="118"/>
      <c r="B296" s="118"/>
      <c r="C296" s="118"/>
      <c r="D296" s="118"/>
      <c r="E296" s="118"/>
      <c r="F296" s="118"/>
      <c r="G296" s="118"/>
      <c r="H296" s="118"/>
    </row>
    <row r="297" spans="1:8">
      <c r="A297" s="118"/>
      <c r="B297" s="118"/>
      <c r="C297" s="118"/>
      <c r="D297" s="118"/>
      <c r="E297" s="118"/>
      <c r="F297" s="118"/>
      <c r="G297" s="118"/>
      <c r="H297" s="118"/>
    </row>
    <row r="298" spans="1:8">
      <c r="A298" s="118"/>
      <c r="B298" s="118"/>
      <c r="C298" s="118"/>
      <c r="D298" s="118"/>
      <c r="E298" s="118"/>
      <c r="F298" s="118"/>
      <c r="G298" s="118"/>
      <c r="H298" s="118"/>
    </row>
    <row r="299" spans="1:8">
      <c r="A299" s="118"/>
      <c r="B299" s="118"/>
      <c r="C299" s="118"/>
      <c r="D299" s="118"/>
      <c r="E299" s="118"/>
      <c r="F299" s="118"/>
      <c r="G299" s="118"/>
      <c r="H299" s="118"/>
    </row>
    <row r="300" spans="1:8">
      <c r="A300" s="118"/>
      <c r="B300" s="118"/>
      <c r="C300" s="118"/>
      <c r="D300" s="118"/>
      <c r="E300" s="118"/>
      <c r="F300" s="118"/>
      <c r="G300" s="118"/>
      <c r="H300" s="118"/>
    </row>
    <row r="301" spans="1:8">
      <c r="A301" s="118"/>
      <c r="B301" s="118"/>
      <c r="C301" s="118"/>
      <c r="D301" s="118"/>
      <c r="E301" s="118"/>
      <c r="F301" s="118"/>
      <c r="G301" s="118"/>
      <c r="H301" s="118"/>
    </row>
    <row r="302" spans="1:8">
      <c r="A302" s="118"/>
      <c r="B302" s="118"/>
      <c r="C302" s="118"/>
      <c r="D302" s="118"/>
      <c r="E302" s="118"/>
      <c r="F302" s="118"/>
      <c r="G302" s="118"/>
      <c r="H302" s="118"/>
    </row>
    <row r="303" spans="1:8">
      <c r="A303" s="118"/>
      <c r="B303" s="118"/>
      <c r="C303" s="118"/>
      <c r="D303" s="118"/>
      <c r="E303" s="118"/>
      <c r="F303" s="118"/>
      <c r="G303" s="118"/>
      <c r="H303" s="118"/>
    </row>
    <row r="304" spans="1:8">
      <c r="A304" s="118"/>
      <c r="B304" s="118"/>
      <c r="C304" s="118"/>
      <c r="D304" s="118"/>
      <c r="E304" s="118"/>
      <c r="F304" s="118"/>
      <c r="G304" s="118"/>
      <c r="H304" s="118"/>
    </row>
    <row r="305" spans="1:8">
      <c r="A305" s="118"/>
      <c r="B305" s="118"/>
      <c r="C305" s="118"/>
      <c r="D305" s="118"/>
      <c r="E305" s="118"/>
      <c r="F305" s="118"/>
      <c r="G305" s="118"/>
      <c r="H305" s="118"/>
    </row>
    <row r="306" spans="1:8">
      <c r="A306" s="118"/>
      <c r="B306" s="118"/>
      <c r="C306" s="118"/>
      <c r="D306" s="118"/>
      <c r="E306" s="118"/>
      <c r="F306" s="118"/>
      <c r="G306" s="118"/>
      <c r="H306" s="118"/>
    </row>
    <row r="307" spans="1:8">
      <c r="A307" s="118"/>
      <c r="B307" s="118"/>
      <c r="C307" s="118"/>
      <c r="D307" s="118"/>
      <c r="E307" s="118"/>
      <c r="F307" s="118"/>
      <c r="G307" s="118"/>
      <c r="H307" s="118"/>
    </row>
    <row r="308" spans="1:8">
      <c r="A308" s="118"/>
      <c r="B308" s="118"/>
      <c r="C308" s="118"/>
      <c r="D308" s="118"/>
      <c r="E308" s="118"/>
      <c r="F308" s="118"/>
      <c r="G308" s="118"/>
      <c r="H308" s="118"/>
    </row>
    <row r="309" spans="1:8">
      <c r="A309" s="118"/>
      <c r="B309" s="118"/>
      <c r="C309" s="118"/>
      <c r="D309" s="118"/>
      <c r="E309" s="118"/>
      <c r="F309" s="118"/>
      <c r="G309" s="118"/>
      <c r="H309" s="118"/>
    </row>
    <row r="310" spans="1:8">
      <c r="A310" s="118"/>
      <c r="B310" s="118"/>
      <c r="C310" s="118"/>
      <c r="D310" s="118"/>
      <c r="E310" s="118"/>
      <c r="F310" s="118"/>
      <c r="G310" s="118"/>
      <c r="H310" s="118"/>
    </row>
    <row r="311" spans="1:8">
      <c r="A311" s="118"/>
      <c r="B311" s="118"/>
      <c r="C311" s="118"/>
      <c r="D311" s="118"/>
      <c r="E311" s="118"/>
      <c r="F311" s="118"/>
      <c r="G311" s="118"/>
      <c r="H311" s="118"/>
    </row>
    <row r="312" spans="1:8">
      <c r="A312" s="118"/>
      <c r="B312" s="118"/>
      <c r="C312" s="118"/>
      <c r="D312" s="118"/>
      <c r="E312" s="118"/>
      <c r="F312" s="118"/>
      <c r="G312" s="118"/>
      <c r="H312" s="118"/>
    </row>
    <row r="313" spans="1:8">
      <c r="A313" s="118"/>
      <c r="B313" s="118"/>
      <c r="C313" s="118"/>
      <c r="D313" s="118"/>
      <c r="E313" s="118"/>
      <c r="F313" s="118"/>
      <c r="G313" s="118"/>
      <c r="H313" s="118"/>
    </row>
    <row r="314" spans="1:8">
      <c r="A314" s="118"/>
      <c r="B314" s="118"/>
      <c r="C314" s="118"/>
      <c r="D314" s="118"/>
      <c r="E314" s="118"/>
      <c r="F314" s="118"/>
      <c r="G314" s="118"/>
      <c r="H314" s="118"/>
    </row>
    <row r="315" spans="1:8">
      <c r="A315" s="118"/>
      <c r="B315" s="118"/>
      <c r="C315" s="118"/>
      <c r="D315" s="118"/>
      <c r="E315" s="118"/>
      <c r="F315" s="118"/>
      <c r="G315" s="118"/>
      <c r="H315" s="118"/>
    </row>
    <row r="316" spans="1:8">
      <c r="A316" s="118"/>
      <c r="B316" s="118"/>
      <c r="C316" s="118"/>
      <c r="D316" s="118"/>
      <c r="E316" s="118"/>
      <c r="F316" s="118"/>
      <c r="G316" s="118"/>
      <c r="H316" s="118"/>
    </row>
    <row r="317" spans="1:8">
      <c r="A317" s="118"/>
      <c r="B317" s="118"/>
      <c r="C317" s="118"/>
      <c r="D317" s="118"/>
      <c r="E317" s="118"/>
      <c r="F317" s="118"/>
      <c r="G317" s="118"/>
      <c r="H317" s="118"/>
    </row>
    <row r="318" spans="1:8">
      <c r="A318" s="118"/>
      <c r="B318" s="118"/>
      <c r="C318" s="118"/>
      <c r="D318" s="118"/>
      <c r="E318" s="118"/>
      <c r="F318" s="118"/>
      <c r="G318" s="118"/>
      <c r="H318" s="118"/>
    </row>
    <row r="319" spans="1:8">
      <c r="A319" s="118"/>
      <c r="B319" s="118"/>
      <c r="C319" s="118"/>
      <c r="D319" s="118"/>
      <c r="E319" s="118"/>
      <c r="F319" s="118"/>
      <c r="G319" s="118"/>
      <c r="H319" s="118"/>
    </row>
    <row r="320" spans="1:8">
      <c r="A320" s="118"/>
      <c r="B320" s="118"/>
      <c r="C320" s="118"/>
      <c r="D320" s="118"/>
      <c r="E320" s="118"/>
      <c r="F320" s="118"/>
      <c r="G320" s="118"/>
      <c r="H320" s="118"/>
    </row>
    <row r="321" spans="1:8">
      <c r="A321" s="118"/>
      <c r="B321" s="118"/>
      <c r="C321" s="118"/>
      <c r="D321" s="118"/>
      <c r="E321" s="118"/>
      <c r="F321" s="118"/>
      <c r="G321" s="118"/>
      <c r="H321" s="118"/>
    </row>
    <row r="322" spans="1:8">
      <c r="A322" s="118"/>
      <c r="B322" s="118"/>
      <c r="C322" s="118"/>
      <c r="D322" s="118"/>
      <c r="E322" s="118"/>
      <c r="F322" s="118"/>
      <c r="G322" s="118"/>
      <c r="H322" s="118"/>
    </row>
    <row r="323" spans="1:8">
      <c r="A323" s="118"/>
      <c r="B323" s="118"/>
      <c r="C323" s="118"/>
      <c r="D323" s="118"/>
      <c r="E323" s="118"/>
      <c r="F323" s="118"/>
      <c r="G323" s="118"/>
      <c r="H323" s="118"/>
    </row>
    <row r="324" spans="1:8">
      <c r="A324" s="118"/>
      <c r="B324" s="118"/>
      <c r="C324" s="118"/>
      <c r="D324" s="118"/>
      <c r="E324" s="118"/>
      <c r="F324" s="118"/>
      <c r="G324" s="118"/>
      <c r="H324" s="118"/>
    </row>
    <row r="325" spans="1:8">
      <c r="A325" s="118"/>
      <c r="B325" s="118"/>
      <c r="C325" s="118"/>
      <c r="D325" s="118"/>
      <c r="E325" s="118"/>
      <c r="F325" s="118"/>
      <c r="G325" s="118"/>
      <c r="H325" s="118"/>
    </row>
    <row r="326" spans="1:8">
      <c r="A326" s="118"/>
      <c r="B326" s="118"/>
      <c r="C326" s="118"/>
      <c r="D326" s="118"/>
      <c r="E326" s="118"/>
      <c r="F326" s="118"/>
      <c r="G326" s="118"/>
      <c r="H326" s="118"/>
    </row>
    <row r="327" spans="1:8">
      <c r="A327" s="118"/>
      <c r="B327" s="118"/>
      <c r="C327" s="118"/>
      <c r="D327" s="118"/>
      <c r="E327" s="118"/>
      <c r="F327" s="118"/>
      <c r="G327" s="118"/>
      <c r="H327" s="118"/>
    </row>
    <row r="328" spans="1:8">
      <c r="A328" s="118"/>
      <c r="B328" s="118"/>
      <c r="C328" s="118"/>
      <c r="D328" s="118"/>
      <c r="E328" s="118"/>
      <c r="F328" s="118"/>
      <c r="G328" s="118"/>
      <c r="H328" s="118"/>
    </row>
    <row r="329" spans="1:8">
      <c r="A329" s="118"/>
      <c r="B329" s="118"/>
      <c r="C329" s="118"/>
      <c r="D329" s="118"/>
      <c r="E329" s="118"/>
      <c r="F329" s="118"/>
      <c r="G329" s="118"/>
      <c r="H329" s="118"/>
    </row>
    <row r="330" spans="1:8">
      <c r="A330" s="118"/>
      <c r="B330" s="118"/>
      <c r="C330" s="118"/>
      <c r="D330" s="118"/>
      <c r="E330" s="118"/>
      <c r="F330" s="118"/>
      <c r="G330" s="118"/>
      <c r="H330" s="118"/>
    </row>
    <row r="331" spans="1:8">
      <c r="A331" s="118"/>
      <c r="B331" s="118"/>
      <c r="C331" s="118"/>
      <c r="D331" s="118"/>
      <c r="E331" s="118"/>
      <c r="F331" s="118"/>
      <c r="G331" s="118"/>
      <c r="H331" s="118"/>
    </row>
    <row r="332" spans="1:8">
      <c r="A332" s="118"/>
      <c r="B332" s="118"/>
      <c r="C332" s="118"/>
      <c r="D332" s="118"/>
      <c r="E332" s="118"/>
      <c r="F332" s="118"/>
      <c r="G332" s="118"/>
      <c r="H332" s="118"/>
    </row>
    <row r="333" spans="1:8">
      <c r="A333" s="118"/>
      <c r="B333" s="118"/>
      <c r="C333" s="118"/>
      <c r="D333" s="118"/>
      <c r="E333" s="118"/>
      <c r="F333" s="118"/>
      <c r="G333" s="118"/>
      <c r="H333" s="118"/>
    </row>
    <row r="334" spans="1:8">
      <c r="A334" s="118"/>
      <c r="B334" s="118"/>
      <c r="C334" s="118"/>
      <c r="D334" s="118"/>
      <c r="E334" s="118"/>
      <c r="F334" s="118"/>
      <c r="G334" s="118"/>
      <c r="H334" s="118"/>
    </row>
    <row r="335" spans="1:8">
      <c r="A335" s="118"/>
      <c r="B335" s="118"/>
      <c r="C335" s="118"/>
      <c r="D335" s="118"/>
      <c r="E335" s="118"/>
      <c r="F335" s="118"/>
      <c r="G335" s="118"/>
      <c r="H335" s="118"/>
    </row>
    <row r="336" spans="1:8">
      <c r="A336" s="118"/>
      <c r="B336" s="118"/>
      <c r="C336" s="118"/>
      <c r="D336" s="118"/>
      <c r="E336" s="118"/>
      <c r="F336" s="118"/>
      <c r="G336" s="118"/>
      <c r="H336" s="118"/>
    </row>
    <row r="337" spans="1:8">
      <c r="A337" s="118"/>
      <c r="B337" s="118"/>
      <c r="C337" s="118"/>
      <c r="D337" s="118"/>
      <c r="E337" s="118"/>
      <c r="F337" s="118"/>
      <c r="G337" s="118"/>
      <c r="H337" s="118"/>
    </row>
    <row r="338" spans="1:8">
      <c r="A338" s="118"/>
      <c r="B338" s="118"/>
      <c r="C338" s="118"/>
      <c r="D338" s="118"/>
      <c r="E338" s="118"/>
      <c r="F338" s="118"/>
      <c r="G338" s="118"/>
      <c r="H338" s="118"/>
    </row>
    <row r="339" spans="1:8">
      <c r="A339" s="118"/>
      <c r="B339" s="118"/>
      <c r="C339" s="118"/>
      <c r="D339" s="118"/>
      <c r="E339" s="118"/>
      <c r="F339" s="118"/>
      <c r="G339" s="118"/>
      <c r="H339" s="118"/>
    </row>
    <row r="340" spans="1:8">
      <c r="A340" s="118"/>
      <c r="B340" s="118"/>
      <c r="C340" s="118"/>
      <c r="D340" s="118"/>
      <c r="E340" s="118"/>
      <c r="F340" s="118"/>
      <c r="G340" s="118"/>
      <c r="H340" s="118"/>
    </row>
    <row r="341" spans="1:8">
      <c r="A341" s="118"/>
      <c r="B341" s="118"/>
      <c r="C341" s="118"/>
      <c r="D341" s="118"/>
      <c r="E341" s="118"/>
      <c r="F341" s="118"/>
      <c r="G341" s="118"/>
      <c r="H341" s="118"/>
    </row>
    <row r="342" spans="1:8">
      <c r="A342" s="118"/>
      <c r="B342" s="118"/>
      <c r="C342" s="118"/>
      <c r="D342" s="118"/>
      <c r="E342" s="118"/>
      <c r="F342" s="118"/>
      <c r="G342" s="118"/>
      <c r="H342" s="118"/>
    </row>
    <row r="343" spans="1:8">
      <c r="A343" s="118"/>
      <c r="B343" s="118"/>
      <c r="C343" s="118"/>
      <c r="D343" s="118"/>
      <c r="E343" s="118"/>
      <c r="F343" s="118"/>
      <c r="G343" s="118"/>
      <c r="H343" s="118"/>
    </row>
    <row r="344" spans="1:8">
      <c r="A344" s="118"/>
      <c r="B344" s="118"/>
      <c r="C344" s="118"/>
      <c r="D344" s="118"/>
      <c r="E344" s="118"/>
      <c r="F344" s="118"/>
      <c r="G344" s="118"/>
      <c r="H344" s="118"/>
    </row>
    <row r="345" spans="1:8">
      <c r="A345" s="118"/>
      <c r="B345" s="118"/>
      <c r="C345" s="118"/>
      <c r="D345" s="118"/>
      <c r="E345" s="118"/>
      <c r="F345" s="118"/>
      <c r="G345" s="118"/>
      <c r="H345" s="118"/>
    </row>
    <row r="346" spans="1:8">
      <c r="A346" s="118"/>
      <c r="B346" s="118"/>
      <c r="C346" s="118"/>
      <c r="D346" s="118"/>
      <c r="E346" s="118"/>
      <c r="F346" s="118"/>
      <c r="G346" s="118"/>
      <c r="H346" s="118"/>
    </row>
    <row r="347" spans="1:8">
      <c r="A347" s="118"/>
      <c r="B347" s="118"/>
      <c r="C347" s="118"/>
      <c r="D347" s="118"/>
      <c r="E347" s="118"/>
      <c r="F347" s="118"/>
      <c r="G347" s="118"/>
      <c r="H347" s="118"/>
    </row>
    <row r="348" spans="1:8">
      <c r="A348" s="118"/>
      <c r="B348" s="118"/>
      <c r="C348" s="118"/>
      <c r="D348" s="118"/>
      <c r="E348" s="118"/>
      <c r="F348" s="118"/>
      <c r="G348" s="118"/>
      <c r="H348" s="118"/>
    </row>
    <row r="349" spans="1:8">
      <c r="A349" s="118"/>
      <c r="B349" s="118"/>
      <c r="C349" s="118"/>
      <c r="D349" s="118"/>
      <c r="E349" s="118"/>
      <c r="F349" s="118"/>
      <c r="G349" s="118"/>
      <c r="H349" s="118"/>
    </row>
    <row r="350" spans="1:8">
      <c r="A350" s="118"/>
      <c r="B350" s="118"/>
      <c r="C350" s="118"/>
      <c r="D350" s="118"/>
      <c r="E350" s="118"/>
      <c r="F350" s="118"/>
      <c r="G350" s="118"/>
      <c r="H350" s="118"/>
    </row>
    <row r="351" spans="1:8">
      <c r="A351" s="118"/>
      <c r="B351" s="118"/>
      <c r="C351" s="118"/>
      <c r="D351" s="118"/>
      <c r="E351" s="118"/>
      <c r="F351" s="118"/>
      <c r="G351" s="118"/>
      <c r="H351" s="118"/>
    </row>
    <row r="352" spans="1:8">
      <c r="A352" s="118"/>
      <c r="B352" s="118"/>
      <c r="C352" s="118"/>
      <c r="D352" s="118"/>
      <c r="E352" s="118"/>
      <c r="F352" s="118"/>
      <c r="G352" s="118"/>
      <c r="H352" s="118"/>
    </row>
    <row r="353" spans="1:8">
      <c r="A353" s="118"/>
      <c r="B353" s="118"/>
      <c r="C353" s="118"/>
      <c r="D353" s="118"/>
      <c r="E353" s="118"/>
      <c r="F353" s="118"/>
      <c r="G353" s="118"/>
      <c r="H353" s="118"/>
    </row>
    <row r="354" spans="1:8">
      <c r="A354" s="118"/>
      <c r="B354" s="118"/>
      <c r="C354" s="118"/>
      <c r="D354" s="118"/>
      <c r="E354" s="118"/>
      <c r="F354" s="118"/>
      <c r="G354" s="118"/>
      <c r="H354" s="118"/>
    </row>
    <row r="355" spans="1:8">
      <c r="A355" s="118"/>
      <c r="B355" s="118"/>
      <c r="C355" s="118"/>
      <c r="D355" s="118"/>
      <c r="E355" s="118"/>
      <c r="F355" s="118"/>
      <c r="G355" s="118"/>
      <c r="H355" s="118"/>
    </row>
    <row r="356" spans="1:8">
      <c r="A356" s="118"/>
      <c r="B356" s="118"/>
      <c r="C356" s="118"/>
      <c r="D356" s="118"/>
      <c r="E356" s="118"/>
      <c r="F356" s="118"/>
      <c r="G356" s="118"/>
      <c r="H356" s="118"/>
    </row>
    <row r="357" spans="1:8">
      <c r="A357" s="118"/>
      <c r="B357" s="118"/>
      <c r="C357" s="118"/>
      <c r="D357" s="118"/>
      <c r="E357" s="118"/>
      <c r="F357" s="118"/>
      <c r="G357" s="118"/>
      <c r="H357" s="118"/>
    </row>
    <row r="358" spans="1:8">
      <c r="A358" s="118"/>
      <c r="B358" s="118"/>
      <c r="C358" s="118"/>
      <c r="D358" s="118"/>
      <c r="E358" s="118"/>
      <c r="F358" s="118"/>
      <c r="G358" s="118"/>
      <c r="H358" s="118"/>
    </row>
    <row r="359" spans="1:8">
      <c r="A359" s="118"/>
      <c r="B359" s="118"/>
      <c r="C359" s="118"/>
      <c r="D359" s="118"/>
      <c r="E359" s="118"/>
      <c r="F359" s="118"/>
      <c r="G359" s="118"/>
      <c r="H359" s="118"/>
    </row>
    <row r="360" spans="1:8">
      <c r="A360" s="118"/>
      <c r="B360" s="118"/>
      <c r="C360" s="118"/>
      <c r="D360" s="118"/>
      <c r="E360" s="118"/>
      <c r="F360" s="118"/>
      <c r="G360" s="118"/>
      <c r="H360" s="118"/>
    </row>
    <row r="361" spans="1:8">
      <c r="A361" s="118"/>
      <c r="B361" s="118"/>
      <c r="C361" s="118"/>
      <c r="D361" s="118"/>
      <c r="E361" s="118"/>
      <c r="F361" s="118"/>
      <c r="G361" s="118"/>
      <c r="H361" s="118"/>
    </row>
    <row r="362" spans="1:8">
      <c r="A362" s="118"/>
      <c r="B362" s="118"/>
      <c r="C362" s="118"/>
      <c r="D362" s="118"/>
      <c r="E362" s="118"/>
      <c r="F362" s="118"/>
      <c r="G362" s="118"/>
      <c r="H362" s="118"/>
    </row>
    <row r="363" spans="1:8">
      <c r="A363" s="118"/>
      <c r="B363" s="118"/>
      <c r="C363" s="118"/>
      <c r="D363" s="118"/>
      <c r="E363" s="118"/>
      <c r="F363" s="118"/>
      <c r="G363" s="118"/>
      <c r="H363" s="118"/>
    </row>
    <row r="364" spans="1:8">
      <c r="A364" s="118"/>
      <c r="B364" s="118"/>
      <c r="C364" s="118"/>
      <c r="D364" s="118"/>
      <c r="E364" s="118"/>
      <c r="F364" s="118"/>
      <c r="G364" s="118"/>
      <c r="H364" s="118"/>
    </row>
    <row r="365" spans="1:8">
      <c r="A365" s="118"/>
      <c r="B365" s="118"/>
      <c r="C365" s="118"/>
      <c r="D365" s="118"/>
      <c r="E365" s="118"/>
      <c r="F365" s="118"/>
      <c r="G365" s="118"/>
      <c r="H365" s="118"/>
    </row>
    <row r="366" spans="1:8">
      <c r="A366" s="118"/>
      <c r="B366" s="118"/>
      <c r="C366" s="118"/>
      <c r="D366" s="118"/>
      <c r="E366" s="118"/>
      <c r="F366" s="118"/>
      <c r="G366" s="118"/>
      <c r="H366" s="118"/>
    </row>
    <row r="367" spans="1:8">
      <c r="A367" s="118"/>
      <c r="B367" s="118"/>
      <c r="C367" s="118"/>
      <c r="D367" s="118"/>
      <c r="E367" s="118"/>
      <c r="F367" s="118"/>
      <c r="G367" s="118"/>
      <c r="H367" s="118"/>
    </row>
    <row r="368" spans="1:8">
      <c r="A368" s="118"/>
      <c r="B368" s="118"/>
      <c r="C368" s="118"/>
      <c r="D368" s="118"/>
      <c r="E368" s="118"/>
      <c r="F368" s="118"/>
      <c r="G368" s="118"/>
      <c r="H368" s="118"/>
    </row>
    <row r="369" spans="1:8">
      <c r="A369" s="118"/>
      <c r="B369" s="118"/>
      <c r="C369" s="118"/>
      <c r="D369" s="118"/>
      <c r="E369" s="118"/>
      <c r="F369" s="118"/>
      <c r="G369" s="118"/>
      <c r="H369" s="118"/>
    </row>
    <row r="370" spans="1:8">
      <c r="A370" s="118"/>
      <c r="B370" s="118"/>
      <c r="C370" s="118"/>
      <c r="D370" s="118"/>
      <c r="E370" s="118"/>
      <c r="F370" s="118"/>
      <c r="G370" s="118"/>
      <c r="H370" s="118"/>
    </row>
    <row r="371" spans="1:8">
      <c r="A371" s="118"/>
      <c r="B371" s="118"/>
      <c r="C371" s="118"/>
      <c r="D371" s="118"/>
      <c r="E371" s="118"/>
      <c r="F371" s="118"/>
      <c r="G371" s="118"/>
      <c r="H371" s="118"/>
    </row>
    <row r="372" spans="1:8">
      <c r="A372" s="118"/>
      <c r="B372" s="118"/>
      <c r="C372" s="118"/>
      <c r="D372" s="118"/>
      <c r="E372" s="118"/>
      <c r="F372" s="118"/>
      <c r="G372" s="118"/>
      <c r="H372" s="118"/>
    </row>
    <row r="373" spans="1:8">
      <c r="A373" s="118"/>
      <c r="B373" s="118"/>
      <c r="C373" s="118"/>
      <c r="D373" s="118"/>
      <c r="E373" s="118"/>
      <c r="F373" s="118"/>
      <c r="G373" s="118"/>
      <c r="H373" s="118"/>
    </row>
    <row r="374" spans="1:8">
      <c r="A374" s="118"/>
      <c r="B374" s="118"/>
      <c r="C374" s="118"/>
      <c r="D374" s="118"/>
      <c r="E374" s="118"/>
      <c r="F374" s="118"/>
      <c r="G374" s="118"/>
      <c r="H374" s="118"/>
    </row>
    <row r="375" spans="1:8">
      <c r="A375" s="118"/>
      <c r="B375" s="118"/>
      <c r="C375" s="118"/>
      <c r="D375" s="118"/>
      <c r="E375" s="118"/>
      <c r="F375" s="118"/>
      <c r="G375" s="118"/>
      <c r="H375" s="118"/>
    </row>
    <row r="376" spans="1:8">
      <c r="A376" s="118"/>
      <c r="B376" s="118"/>
      <c r="C376" s="118"/>
      <c r="D376" s="118"/>
      <c r="E376" s="118"/>
      <c r="F376" s="118"/>
      <c r="G376" s="118"/>
      <c r="H376" s="118"/>
    </row>
    <row r="377" spans="1:8">
      <c r="A377" s="118"/>
      <c r="B377" s="118"/>
      <c r="C377" s="118"/>
      <c r="D377" s="118"/>
      <c r="E377" s="118"/>
      <c r="F377" s="118"/>
      <c r="G377" s="118"/>
      <c r="H377" s="118"/>
    </row>
    <row r="378" spans="1:8">
      <c r="A378" s="118"/>
      <c r="B378" s="118"/>
      <c r="C378" s="118"/>
      <c r="D378" s="118"/>
      <c r="E378" s="118"/>
      <c r="F378" s="118"/>
      <c r="G378" s="118"/>
      <c r="H378" s="118"/>
    </row>
    <row r="379" spans="1:8">
      <c r="A379" s="118"/>
      <c r="B379" s="118"/>
      <c r="C379" s="118"/>
      <c r="D379" s="118"/>
      <c r="E379" s="118"/>
      <c r="F379" s="118"/>
      <c r="G379" s="118"/>
      <c r="H379" s="118"/>
    </row>
    <row r="380" spans="1:8">
      <c r="A380" s="118"/>
      <c r="B380" s="118"/>
      <c r="C380" s="118"/>
      <c r="D380" s="118"/>
      <c r="E380" s="118"/>
      <c r="F380" s="118"/>
      <c r="G380" s="118"/>
      <c r="H380" s="118"/>
    </row>
    <row r="381" spans="1:8">
      <c r="A381" s="118"/>
      <c r="B381" s="118"/>
      <c r="C381" s="118"/>
      <c r="D381" s="118"/>
      <c r="E381" s="118"/>
      <c r="F381" s="118"/>
      <c r="G381" s="118"/>
      <c r="H381" s="118"/>
    </row>
    <row r="382" spans="1:8">
      <c r="A382" s="118"/>
      <c r="B382" s="118"/>
      <c r="C382" s="118"/>
      <c r="D382" s="118"/>
      <c r="E382" s="118"/>
      <c r="F382" s="118"/>
      <c r="G382" s="118"/>
      <c r="H382" s="118"/>
    </row>
    <row r="383" spans="1:8">
      <c r="A383" s="118"/>
      <c r="B383" s="118"/>
      <c r="C383" s="118"/>
      <c r="D383" s="118"/>
      <c r="E383" s="118"/>
      <c r="F383" s="118"/>
      <c r="G383" s="118"/>
      <c r="H383" s="118"/>
    </row>
    <row r="384" spans="1:8">
      <c r="A384" s="118"/>
      <c r="B384" s="118"/>
      <c r="C384" s="118"/>
      <c r="D384" s="118"/>
      <c r="E384" s="118"/>
      <c r="F384" s="118"/>
      <c r="G384" s="118"/>
      <c r="H384" s="118"/>
    </row>
    <row r="385" spans="1:8">
      <c r="A385" s="118"/>
      <c r="B385" s="118"/>
      <c r="C385" s="118"/>
      <c r="D385" s="118"/>
      <c r="E385" s="118"/>
      <c r="F385" s="118"/>
      <c r="G385" s="118"/>
      <c r="H385" s="118"/>
    </row>
    <row r="386" spans="1:8">
      <c r="A386" s="118"/>
      <c r="B386" s="118"/>
      <c r="C386" s="118"/>
      <c r="D386" s="118"/>
      <c r="E386" s="118"/>
      <c r="F386" s="118"/>
      <c r="G386" s="118"/>
      <c r="H386" s="118"/>
    </row>
    <row r="387" spans="1:8">
      <c r="A387" s="118"/>
      <c r="B387" s="118"/>
      <c r="C387" s="118"/>
      <c r="D387" s="118"/>
      <c r="E387" s="118"/>
      <c r="F387" s="118"/>
      <c r="G387" s="118"/>
      <c r="H387" s="118"/>
    </row>
    <row r="388" spans="1:8">
      <c r="A388" s="118"/>
      <c r="B388" s="118"/>
      <c r="C388" s="118"/>
      <c r="D388" s="118"/>
      <c r="E388" s="118"/>
      <c r="F388" s="118"/>
      <c r="G388" s="118"/>
      <c r="H388" s="118"/>
    </row>
    <row r="389" spans="1:8">
      <c r="A389" s="118"/>
      <c r="B389" s="118"/>
      <c r="C389" s="118"/>
      <c r="D389" s="118"/>
      <c r="E389" s="118"/>
      <c r="F389" s="118"/>
      <c r="G389" s="118"/>
      <c r="H389" s="118"/>
    </row>
    <row r="390" spans="1:8">
      <c r="A390" s="118"/>
      <c r="B390" s="118"/>
      <c r="C390" s="118"/>
      <c r="D390" s="118"/>
      <c r="E390" s="118"/>
      <c r="F390" s="118"/>
      <c r="G390" s="118"/>
      <c r="H390" s="118"/>
    </row>
    <row r="391" spans="1:8">
      <c r="A391" s="118"/>
      <c r="B391" s="118"/>
      <c r="C391" s="118"/>
      <c r="D391" s="118"/>
      <c r="E391" s="118"/>
      <c r="F391" s="118"/>
      <c r="G391" s="118"/>
      <c r="H391" s="118"/>
    </row>
    <row r="392" spans="1:8">
      <c r="A392" s="118"/>
      <c r="B392" s="118"/>
      <c r="C392" s="118"/>
      <c r="D392" s="118"/>
      <c r="E392" s="118"/>
      <c r="F392" s="118"/>
      <c r="G392" s="118"/>
      <c r="H392" s="118"/>
    </row>
    <row r="393" spans="1:8">
      <c r="A393" s="118"/>
      <c r="B393" s="118"/>
      <c r="C393" s="118"/>
      <c r="D393" s="118"/>
      <c r="E393" s="118"/>
      <c r="F393" s="118"/>
      <c r="G393" s="118"/>
      <c r="H393" s="118"/>
    </row>
    <row r="394" spans="1:8">
      <c r="A394" s="118"/>
      <c r="B394" s="118"/>
      <c r="C394" s="118"/>
      <c r="D394" s="118"/>
      <c r="E394" s="118"/>
      <c r="F394" s="118"/>
      <c r="G394" s="118"/>
      <c r="H394" s="118"/>
    </row>
    <row r="395" spans="1:8">
      <c r="A395" s="118"/>
      <c r="B395" s="118"/>
      <c r="C395" s="118"/>
      <c r="D395" s="118"/>
      <c r="E395" s="118"/>
      <c r="F395" s="118"/>
      <c r="G395" s="118"/>
      <c r="H395" s="118"/>
    </row>
    <row r="396" spans="1:8">
      <c r="A396" s="118"/>
      <c r="B396" s="118"/>
      <c r="C396" s="118"/>
      <c r="D396" s="118"/>
      <c r="E396" s="118"/>
      <c r="F396" s="118"/>
      <c r="G396" s="118"/>
      <c r="H396" s="118"/>
    </row>
    <row r="397" spans="1:8">
      <c r="A397" s="118"/>
      <c r="B397" s="118"/>
      <c r="C397" s="118"/>
      <c r="D397" s="118"/>
      <c r="E397" s="118"/>
      <c r="F397" s="118"/>
      <c r="G397" s="118"/>
      <c r="H397" s="118"/>
    </row>
    <row r="398" spans="1:8">
      <c r="A398" s="118"/>
      <c r="B398" s="118"/>
      <c r="C398" s="118"/>
      <c r="D398" s="118"/>
      <c r="E398" s="118"/>
      <c r="F398" s="118"/>
      <c r="G398" s="118"/>
      <c r="H398" s="118"/>
    </row>
    <row r="399" spans="1:8">
      <c r="A399" s="118"/>
      <c r="B399" s="118"/>
      <c r="C399" s="118"/>
      <c r="D399" s="118"/>
      <c r="E399" s="118"/>
      <c r="F399" s="118"/>
      <c r="G399" s="118"/>
      <c r="H399" s="118"/>
    </row>
    <row r="400" spans="1:8">
      <c r="A400" s="118"/>
      <c r="B400" s="118"/>
      <c r="C400" s="118"/>
      <c r="D400" s="118"/>
      <c r="E400" s="118"/>
      <c r="F400" s="118"/>
      <c r="G400" s="118"/>
      <c r="H400" s="118"/>
    </row>
    <row r="401" spans="1:8">
      <c r="A401" s="118"/>
      <c r="B401" s="118"/>
      <c r="C401" s="118"/>
      <c r="D401" s="118"/>
      <c r="E401" s="118"/>
      <c r="F401" s="118"/>
      <c r="G401" s="118"/>
      <c r="H401" s="118"/>
    </row>
    <row r="402" spans="1:8">
      <c r="A402" s="118"/>
      <c r="B402" s="118"/>
      <c r="C402" s="118"/>
      <c r="D402" s="118"/>
      <c r="E402" s="118"/>
      <c r="F402" s="118"/>
      <c r="G402" s="118"/>
      <c r="H402" s="118"/>
    </row>
    <row r="403" spans="1:8">
      <c r="A403" s="118"/>
      <c r="B403" s="118"/>
      <c r="C403" s="118"/>
      <c r="D403" s="118"/>
      <c r="E403" s="118"/>
      <c r="F403" s="118"/>
      <c r="G403" s="118"/>
      <c r="H403" s="118"/>
    </row>
    <row r="404" spans="1:8">
      <c r="A404" s="118"/>
      <c r="B404" s="118"/>
      <c r="C404" s="118"/>
      <c r="D404" s="118"/>
      <c r="E404" s="118"/>
      <c r="F404" s="118"/>
      <c r="G404" s="118"/>
      <c r="H404" s="118"/>
    </row>
    <row r="405" spans="1:8">
      <c r="A405" s="118"/>
      <c r="B405" s="118"/>
      <c r="C405" s="118"/>
      <c r="D405" s="118"/>
      <c r="E405" s="118"/>
      <c r="F405" s="118"/>
      <c r="G405" s="118"/>
      <c r="H405" s="118"/>
    </row>
    <row r="406" spans="1:8">
      <c r="A406" s="118"/>
      <c r="B406" s="118"/>
      <c r="C406" s="118"/>
      <c r="D406" s="118"/>
      <c r="E406" s="118"/>
      <c r="F406" s="118"/>
      <c r="G406" s="118"/>
      <c r="H406" s="118"/>
    </row>
    <row r="407" spans="1:8">
      <c r="A407" s="118"/>
      <c r="B407" s="118"/>
      <c r="C407" s="118"/>
      <c r="D407" s="118"/>
      <c r="E407" s="118"/>
      <c r="F407" s="118"/>
      <c r="G407" s="118"/>
      <c r="H407" s="118"/>
    </row>
    <row r="408" spans="1:8">
      <c r="A408" s="118"/>
      <c r="B408" s="118"/>
      <c r="C408" s="118"/>
      <c r="D408" s="118"/>
      <c r="E408" s="118"/>
      <c r="F408" s="118"/>
      <c r="G408" s="118"/>
      <c r="H408" s="118"/>
    </row>
    <row r="409" spans="1:8">
      <c r="A409" s="118"/>
      <c r="B409" s="118"/>
      <c r="C409" s="118"/>
      <c r="D409" s="118"/>
      <c r="E409" s="118"/>
      <c r="F409" s="118"/>
      <c r="G409" s="118"/>
      <c r="H409" s="118"/>
    </row>
    <row r="410" spans="1:8">
      <c r="A410" s="118"/>
      <c r="B410" s="118"/>
      <c r="C410" s="118"/>
      <c r="D410" s="118"/>
      <c r="E410" s="118"/>
      <c r="F410" s="118"/>
      <c r="G410" s="118"/>
      <c r="H410" s="118"/>
    </row>
    <row r="411" spans="1:8">
      <c r="A411" s="118"/>
      <c r="B411" s="118"/>
      <c r="C411" s="118"/>
      <c r="D411" s="118"/>
      <c r="E411" s="118"/>
      <c r="F411" s="118"/>
      <c r="G411" s="118"/>
      <c r="H411" s="118"/>
    </row>
    <row r="412" spans="1:8">
      <c r="A412" s="118"/>
      <c r="B412" s="118"/>
      <c r="C412" s="118"/>
      <c r="D412" s="118"/>
      <c r="E412" s="118"/>
      <c r="F412" s="118"/>
      <c r="G412" s="118"/>
      <c r="H412" s="118"/>
    </row>
    <row r="413" spans="1:8">
      <c r="A413" s="118"/>
      <c r="B413" s="118"/>
      <c r="C413" s="118"/>
      <c r="D413" s="118"/>
      <c r="E413" s="118"/>
      <c r="F413" s="118"/>
      <c r="G413" s="118"/>
      <c r="H413" s="118"/>
    </row>
    <row r="414" spans="1:8">
      <c r="A414" s="118"/>
      <c r="B414" s="118"/>
      <c r="C414" s="118"/>
      <c r="D414" s="118"/>
      <c r="E414" s="118"/>
      <c r="F414" s="118"/>
      <c r="G414" s="118"/>
      <c r="H414" s="118"/>
    </row>
    <row r="415" spans="1:8">
      <c r="A415" s="118"/>
      <c r="B415" s="118"/>
      <c r="C415" s="118"/>
      <c r="D415" s="118"/>
      <c r="E415" s="118"/>
      <c r="F415" s="118"/>
      <c r="G415" s="118"/>
      <c r="H415" s="118"/>
    </row>
    <row r="416" spans="1:8">
      <c r="A416" s="118"/>
      <c r="B416" s="118"/>
      <c r="C416" s="118"/>
      <c r="D416" s="118"/>
      <c r="E416" s="118"/>
      <c r="F416" s="118"/>
      <c r="G416" s="118"/>
      <c r="H416" s="118"/>
    </row>
    <row r="417" spans="1:8">
      <c r="A417" s="118"/>
      <c r="B417" s="118"/>
      <c r="C417" s="118"/>
      <c r="D417" s="118"/>
      <c r="E417" s="118"/>
      <c r="F417" s="118"/>
      <c r="G417" s="118"/>
      <c r="H417" s="118"/>
    </row>
    <row r="418" spans="1:8">
      <c r="A418" s="118"/>
      <c r="B418" s="118"/>
      <c r="C418" s="118"/>
      <c r="D418" s="118"/>
      <c r="E418" s="118"/>
      <c r="F418" s="118"/>
      <c r="G418" s="118"/>
      <c r="H418" s="118"/>
    </row>
    <row r="419" spans="1:8">
      <c r="A419" s="118"/>
      <c r="B419" s="118"/>
      <c r="C419" s="118"/>
      <c r="D419" s="118"/>
      <c r="E419" s="118"/>
      <c r="F419" s="118"/>
      <c r="G419" s="118"/>
      <c r="H419" s="118"/>
    </row>
    <row r="420" spans="1:8">
      <c r="A420" s="118"/>
      <c r="B420" s="118"/>
      <c r="C420" s="118"/>
      <c r="D420" s="118"/>
      <c r="E420" s="118"/>
      <c r="F420" s="118"/>
      <c r="G420" s="118"/>
      <c r="H420" s="118"/>
    </row>
    <row r="421" spans="1:8">
      <c r="A421" s="118"/>
      <c r="B421" s="118"/>
      <c r="C421" s="118"/>
      <c r="D421" s="118"/>
      <c r="E421" s="118"/>
      <c r="F421" s="118"/>
      <c r="G421" s="118"/>
      <c r="H421" s="118"/>
    </row>
    <row r="422" spans="1:8">
      <c r="A422" s="118"/>
      <c r="B422" s="118"/>
      <c r="C422" s="118"/>
      <c r="D422" s="118"/>
      <c r="E422" s="118"/>
      <c r="F422" s="118"/>
      <c r="G422" s="118"/>
      <c r="H422" s="118"/>
    </row>
    <row r="423" spans="1:8">
      <c r="A423" s="118"/>
      <c r="B423" s="118"/>
      <c r="C423" s="118"/>
      <c r="D423" s="118"/>
      <c r="E423" s="118"/>
      <c r="F423" s="118"/>
      <c r="G423" s="118"/>
      <c r="H423" s="118"/>
    </row>
    <row r="424" spans="1:8">
      <c r="A424" s="118"/>
      <c r="B424" s="118"/>
      <c r="C424" s="118"/>
      <c r="D424" s="118"/>
      <c r="E424" s="118"/>
      <c r="F424" s="118"/>
      <c r="G424" s="118"/>
      <c r="H424" s="118"/>
    </row>
    <row r="425" spans="1:8">
      <c r="A425" s="118"/>
      <c r="B425" s="118"/>
      <c r="C425" s="118"/>
      <c r="D425" s="118"/>
      <c r="E425" s="118"/>
      <c r="F425" s="118"/>
      <c r="G425" s="118"/>
      <c r="H425" s="118"/>
    </row>
    <row r="426" spans="1:8">
      <c r="A426" s="118"/>
      <c r="B426" s="118"/>
      <c r="C426" s="118"/>
      <c r="D426" s="118"/>
      <c r="E426" s="118"/>
      <c r="F426" s="118"/>
      <c r="G426" s="118"/>
      <c r="H426" s="118"/>
    </row>
    <row r="427" spans="1:8">
      <c r="A427" s="118"/>
      <c r="B427" s="118"/>
      <c r="C427" s="118"/>
      <c r="D427" s="118"/>
      <c r="E427" s="118"/>
      <c r="F427" s="118"/>
      <c r="G427" s="118"/>
      <c r="H427" s="118"/>
    </row>
    <row r="428" spans="1:8">
      <c r="A428" s="118"/>
      <c r="B428" s="118"/>
      <c r="C428" s="118"/>
      <c r="D428" s="118"/>
      <c r="E428" s="118"/>
      <c r="F428" s="118"/>
      <c r="G428" s="118"/>
      <c r="H428" s="118"/>
    </row>
    <row r="429" spans="1:8">
      <c r="A429" s="118"/>
      <c r="B429" s="118"/>
      <c r="C429" s="118"/>
      <c r="D429" s="118"/>
      <c r="E429" s="118"/>
      <c r="F429" s="118"/>
      <c r="G429" s="118"/>
      <c r="H429" s="118"/>
    </row>
    <row r="430" spans="1:8">
      <c r="A430" s="118"/>
      <c r="B430" s="118"/>
      <c r="C430" s="118"/>
      <c r="D430" s="118"/>
      <c r="E430" s="118"/>
      <c r="F430" s="118"/>
      <c r="G430" s="118"/>
      <c r="H430" s="118"/>
    </row>
    <row r="431" spans="1:8">
      <c r="A431" s="118"/>
      <c r="B431" s="118"/>
      <c r="C431" s="118"/>
      <c r="D431" s="118"/>
      <c r="E431" s="118"/>
      <c r="F431" s="118"/>
      <c r="G431" s="118"/>
      <c r="H431" s="118"/>
    </row>
    <row r="432" spans="1:8">
      <c r="A432" s="118"/>
      <c r="B432" s="118"/>
      <c r="C432" s="118"/>
      <c r="D432" s="118"/>
      <c r="E432" s="118"/>
      <c r="F432" s="118"/>
      <c r="G432" s="118"/>
      <c r="H432" s="118"/>
    </row>
    <row r="433" spans="1:8">
      <c r="A433" s="118"/>
      <c r="B433" s="118"/>
      <c r="C433" s="118"/>
      <c r="D433" s="118"/>
      <c r="E433" s="118"/>
      <c r="F433" s="118"/>
      <c r="G433" s="118"/>
      <c r="H433" s="118"/>
    </row>
    <row r="434" spans="1:8">
      <c r="A434" s="118"/>
      <c r="B434" s="118"/>
      <c r="C434" s="118"/>
      <c r="D434" s="118"/>
      <c r="E434" s="118"/>
      <c r="F434" s="118"/>
      <c r="G434" s="118"/>
      <c r="H434" s="118"/>
    </row>
    <row r="435" spans="1:8">
      <c r="A435" s="118"/>
      <c r="B435" s="118"/>
      <c r="C435" s="118"/>
      <c r="D435" s="118"/>
      <c r="E435" s="118"/>
      <c r="F435" s="118"/>
      <c r="G435" s="118"/>
      <c r="H435" s="118"/>
    </row>
    <row r="436" spans="1:8">
      <c r="A436" s="118"/>
      <c r="B436" s="118"/>
      <c r="C436" s="118"/>
      <c r="D436" s="118"/>
      <c r="E436" s="118"/>
      <c r="F436" s="118"/>
      <c r="G436" s="118"/>
      <c r="H436" s="118"/>
    </row>
    <row r="437" spans="1:8">
      <c r="A437" s="118"/>
      <c r="B437" s="118"/>
      <c r="C437" s="118"/>
      <c r="D437" s="118"/>
      <c r="E437" s="118"/>
      <c r="F437" s="118"/>
      <c r="G437" s="118"/>
      <c r="H437" s="118"/>
    </row>
    <row r="438" spans="1:8">
      <c r="A438" s="118"/>
      <c r="B438" s="118"/>
      <c r="C438" s="118"/>
      <c r="D438" s="118"/>
      <c r="E438" s="118"/>
      <c r="F438" s="118"/>
      <c r="G438" s="118"/>
      <c r="H438" s="118"/>
    </row>
    <row r="439" spans="1:8">
      <c r="A439" s="118"/>
      <c r="B439" s="118"/>
      <c r="C439" s="118"/>
      <c r="D439" s="118"/>
      <c r="E439" s="118"/>
      <c r="F439" s="118"/>
      <c r="G439" s="118"/>
      <c r="H439" s="118"/>
    </row>
    <row r="440" spans="1:8">
      <c r="A440" s="118"/>
      <c r="B440" s="118"/>
      <c r="C440" s="118"/>
      <c r="D440" s="118"/>
      <c r="E440" s="118"/>
      <c r="F440" s="118"/>
      <c r="G440" s="118"/>
      <c r="H440" s="118"/>
    </row>
    <row r="441" spans="1:8">
      <c r="A441" s="118"/>
      <c r="B441" s="118"/>
      <c r="C441" s="118"/>
      <c r="D441" s="118"/>
      <c r="E441" s="118"/>
      <c r="F441" s="118"/>
      <c r="G441" s="118"/>
      <c r="H441" s="118"/>
    </row>
    <row r="442" spans="1:8">
      <c r="A442" s="118"/>
      <c r="B442" s="118"/>
      <c r="C442" s="118"/>
      <c r="D442" s="118"/>
      <c r="E442" s="118"/>
      <c r="F442" s="118"/>
      <c r="G442" s="118"/>
      <c r="H442" s="118"/>
    </row>
    <row r="443" spans="1:8">
      <c r="A443" s="118"/>
      <c r="B443" s="118"/>
      <c r="C443" s="118"/>
      <c r="D443" s="118"/>
      <c r="E443" s="118"/>
      <c r="F443" s="118"/>
      <c r="G443" s="118"/>
      <c r="H443" s="118"/>
    </row>
    <row r="444" spans="1:8">
      <c r="A444" s="118"/>
      <c r="B444" s="118"/>
      <c r="C444" s="118"/>
      <c r="D444" s="118"/>
      <c r="E444" s="118"/>
      <c r="F444" s="118"/>
      <c r="G444" s="118"/>
      <c r="H444" s="118"/>
    </row>
    <row r="445" spans="1:8">
      <c r="A445" s="118"/>
      <c r="B445" s="118"/>
      <c r="C445" s="118"/>
      <c r="D445" s="118"/>
      <c r="E445" s="118"/>
      <c r="F445" s="118"/>
      <c r="G445" s="118"/>
      <c r="H445" s="118"/>
    </row>
    <row r="446" spans="1:8">
      <c r="A446" s="118"/>
      <c r="B446" s="118"/>
      <c r="C446" s="118"/>
      <c r="D446" s="118"/>
      <c r="E446" s="118"/>
      <c r="F446" s="118"/>
      <c r="G446" s="118"/>
      <c r="H446" s="118"/>
    </row>
    <row r="447" spans="1:8">
      <c r="A447" s="118"/>
      <c r="B447" s="118"/>
      <c r="C447" s="118"/>
      <c r="D447" s="118"/>
      <c r="E447" s="118"/>
      <c r="F447" s="118"/>
      <c r="G447" s="118"/>
      <c r="H447" s="118"/>
    </row>
    <row r="448" spans="1:8">
      <c r="A448" s="118"/>
      <c r="B448" s="118"/>
      <c r="C448" s="118"/>
      <c r="D448" s="118"/>
      <c r="E448" s="118"/>
      <c r="F448" s="118"/>
      <c r="G448" s="118"/>
      <c r="H448" s="118"/>
    </row>
    <row r="449" spans="1:8">
      <c r="A449" s="118"/>
      <c r="B449" s="118"/>
      <c r="C449" s="118"/>
      <c r="D449" s="118"/>
      <c r="E449" s="118"/>
      <c r="F449" s="118"/>
      <c r="G449" s="118"/>
      <c r="H449" s="118"/>
    </row>
    <row r="450" spans="1:8">
      <c r="A450" s="118"/>
      <c r="B450" s="118"/>
      <c r="C450" s="118"/>
      <c r="D450" s="118"/>
      <c r="E450" s="118"/>
      <c r="F450" s="118"/>
      <c r="G450" s="118"/>
      <c r="H450" s="118"/>
    </row>
    <row r="451" spans="1:8">
      <c r="A451" s="118"/>
      <c r="B451" s="118"/>
      <c r="C451" s="118"/>
      <c r="D451" s="118"/>
      <c r="E451" s="118"/>
      <c r="F451" s="118"/>
      <c r="G451" s="118"/>
      <c r="H451" s="118"/>
    </row>
    <row r="452" spans="1:8">
      <c r="A452" s="118"/>
      <c r="B452" s="118"/>
      <c r="C452" s="118"/>
      <c r="D452" s="118"/>
      <c r="E452" s="118"/>
      <c r="F452" s="118"/>
      <c r="G452" s="118"/>
      <c r="H452" s="118"/>
    </row>
    <row r="453" spans="1:8">
      <c r="A453" s="118"/>
      <c r="B453" s="118"/>
      <c r="C453" s="118"/>
      <c r="D453" s="118"/>
      <c r="E453" s="118"/>
      <c r="F453" s="118"/>
      <c r="G453" s="118"/>
      <c r="H453" s="118"/>
    </row>
    <row r="454" spans="1:8">
      <c r="A454" s="118"/>
      <c r="B454" s="118"/>
      <c r="C454" s="118"/>
      <c r="D454" s="118"/>
      <c r="E454" s="118"/>
      <c r="F454" s="118"/>
      <c r="G454" s="118"/>
      <c r="H454" s="118"/>
    </row>
    <row r="455" spans="1:8">
      <c r="A455" s="118"/>
      <c r="B455" s="118"/>
      <c r="C455" s="118"/>
      <c r="D455" s="118"/>
      <c r="E455" s="118"/>
      <c r="F455" s="118"/>
      <c r="G455" s="118"/>
      <c r="H455" s="118"/>
    </row>
    <row r="456" spans="1:8">
      <c r="A456" s="118"/>
      <c r="B456" s="118"/>
      <c r="C456" s="118"/>
      <c r="D456" s="118"/>
      <c r="E456" s="118"/>
      <c r="F456" s="118"/>
      <c r="G456" s="118"/>
      <c r="H456" s="118"/>
    </row>
    <row r="457" spans="1:8">
      <c r="A457" s="118"/>
      <c r="B457" s="118"/>
      <c r="C457" s="118"/>
      <c r="D457" s="118"/>
      <c r="E457" s="118"/>
      <c r="F457" s="118"/>
      <c r="G457" s="118"/>
      <c r="H457" s="118"/>
    </row>
    <row r="458" spans="1:8">
      <c r="A458" s="118"/>
      <c r="B458" s="118"/>
      <c r="C458" s="118"/>
      <c r="D458" s="118"/>
      <c r="E458" s="118"/>
      <c r="F458" s="118"/>
      <c r="G458" s="118"/>
      <c r="H458" s="118"/>
    </row>
    <row r="459" spans="1:8">
      <c r="A459" s="118"/>
      <c r="B459" s="118"/>
      <c r="C459" s="118"/>
      <c r="D459" s="118"/>
      <c r="E459" s="118"/>
      <c r="F459" s="118"/>
      <c r="G459" s="118"/>
      <c r="H459" s="118"/>
    </row>
    <row r="460" spans="1:8">
      <c r="A460" s="118"/>
      <c r="B460" s="118"/>
      <c r="C460" s="118"/>
      <c r="D460" s="118"/>
      <c r="E460" s="118"/>
      <c r="F460" s="118"/>
      <c r="G460" s="118"/>
      <c r="H460" s="118"/>
    </row>
    <row r="461" spans="1:8">
      <c r="A461" s="118"/>
      <c r="B461" s="118"/>
      <c r="C461" s="118"/>
      <c r="D461" s="118"/>
      <c r="E461" s="118"/>
      <c r="F461" s="118"/>
      <c r="G461" s="118"/>
      <c r="H461" s="118"/>
    </row>
    <row r="462" spans="1:8">
      <c r="A462" s="118"/>
      <c r="B462" s="118"/>
      <c r="C462" s="118"/>
      <c r="D462" s="118"/>
      <c r="E462" s="118"/>
      <c r="F462" s="118"/>
      <c r="G462" s="118"/>
      <c r="H462" s="118"/>
    </row>
    <row r="463" spans="1:8">
      <c r="A463" s="118"/>
      <c r="B463" s="118"/>
      <c r="C463" s="118"/>
      <c r="D463" s="118"/>
      <c r="E463" s="118"/>
      <c r="F463" s="118"/>
      <c r="G463" s="118"/>
      <c r="H463" s="118"/>
    </row>
    <row r="464" spans="1:8">
      <c r="A464" s="118"/>
      <c r="B464" s="118"/>
      <c r="C464" s="118"/>
      <c r="D464" s="118"/>
      <c r="E464" s="118"/>
      <c r="F464" s="118"/>
      <c r="G464" s="118"/>
      <c r="H464" s="118"/>
    </row>
    <row r="465" spans="1:8">
      <c r="A465" s="118"/>
      <c r="B465" s="118"/>
      <c r="C465" s="118"/>
      <c r="D465" s="118"/>
      <c r="E465" s="118"/>
      <c r="F465" s="118"/>
      <c r="G465" s="118"/>
      <c r="H465" s="118"/>
    </row>
    <row r="466" spans="1:8">
      <c r="A466" s="118"/>
      <c r="B466" s="118"/>
      <c r="C466" s="118"/>
      <c r="D466" s="118"/>
      <c r="E466" s="118"/>
      <c r="F466" s="118"/>
      <c r="G466" s="118"/>
      <c r="H466" s="118"/>
    </row>
    <row r="467" spans="1:8">
      <c r="A467" s="118"/>
      <c r="B467" s="118"/>
      <c r="C467" s="118"/>
      <c r="D467" s="118"/>
      <c r="E467" s="118"/>
      <c r="F467" s="118"/>
      <c r="G467" s="118"/>
      <c r="H467" s="118"/>
    </row>
    <row r="468" spans="1:8">
      <c r="A468" s="118"/>
      <c r="B468" s="118"/>
      <c r="C468" s="118"/>
      <c r="D468" s="118"/>
      <c r="E468" s="118"/>
      <c r="F468" s="118"/>
      <c r="G468" s="118"/>
      <c r="H468" s="118"/>
    </row>
    <row r="469" spans="1:8">
      <c r="A469" s="118"/>
      <c r="B469" s="118"/>
      <c r="C469" s="118"/>
      <c r="D469" s="118"/>
      <c r="E469" s="118"/>
      <c r="F469" s="118"/>
      <c r="G469" s="118"/>
      <c r="H469" s="118"/>
    </row>
    <row r="470" spans="1:8">
      <c r="A470" s="118"/>
      <c r="B470" s="118"/>
      <c r="C470" s="118"/>
      <c r="D470" s="118"/>
      <c r="E470" s="118"/>
      <c r="F470" s="118"/>
      <c r="G470" s="118"/>
      <c r="H470" s="118"/>
    </row>
    <row r="471" spans="1:8">
      <c r="A471" s="118"/>
      <c r="B471" s="118"/>
      <c r="C471" s="118"/>
      <c r="D471" s="118"/>
      <c r="E471" s="118"/>
      <c r="F471" s="118"/>
      <c r="G471" s="118"/>
      <c r="H471" s="118"/>
    </row>
    <row r="472" spans="1:8">
      <c r="A472" s="118"/>
      <c r="B472" s="118"/>
      <c r="C472" s="118"/>
      <c r="D472" s="118"/>
      <c r="E472" s="118"/>
      <c r="F472" s="118"/>
      <c r="G472" s="118"/>
      <c r="H472" s="118"/>
    </row>
    <row r="473" spans="1:8">
      <c r="A473" s="118"/>
      <c r="B473" s="118"/>
      <c r="C473" s="118"/>
      <c r="D473" s="118"/>
      <c r="E473" s="118"/>
      <c r="F473" s="118"/>
      <c r="G473" s="118"/>
      <c r="H473" s="118"/>
    </row>
    <row r="474" spans="1:8">
      <c r="A474" s="118"/>
      <c r="B474" s="118"/>
      <c r="C474" s="118"/>
      <c r="D474" s="118"/>
      <c r="E474" s="118"/>
      <c r="F474" s="118"/>
      <c r="G474" s="118"/>
      <c r="H474" s="118"/>
    </row>
    <row r="475" spans="1:8">
      <c r="A475" s="118"/>
      <c r="B475" s="118"/>
      <c r="C475" s="118"/>
      <c r="D475" s="118"/>
      <c r="E475" s="118"/>
      <c r="F475" s="118"/>
      <c r="G475" s="118"/>
      <c r="H475" s="118"/>
    </row>
    <row r="476" spans="1:8">
      <c r="A476" s="118"/>
      <c r="B476" s="118"/>
      <c r="C476" s="118"/>
      <c r="D476" s="118"/>
      <c r="E476" s="118"/>
      <c r="F476" s="118"/>
      <c r="G476" s="118"/>
      <c r="H476" s="118"/>
    </row>
    <row r="477" spans="1:8">
      <c r="A477" s="118"/>
      <c r="B477" s="118"/>
      <c r="C477" s="118"/>
      <c r="D477" s="118"/>
      <c r="E477" s="118"/>
      <c r="F477" s="118"/>
      <c r="G477" s="118"/>
      <c r="H477" s="118"/>
    </row>
    <row r="478" spans="1:8">
      <c r="A478" s="118"/>
      <c r="B478" s="118"/>
      <c r="C478" s="118"/>
      <c r="D478" s="118"/>
      <c r="E478" s="118"/>
      <c r="F478" s="118"/>
      <c r="G478" s="118"/>
      <c r="H478" s="118"/>
    </row>
    <row r="479" spans="1:8">
      <c r="A479" s="118"/>
      <c r="B479" s="118"/>
      <c r="C479" s="118"/>
      <c r="D479" s="118"/>
      <c r="E479" s="118"/>
      <c r="F479" s="118"/>
      <c r="G479" s="118"/>
      <c r="H479" s="118"/>
    </row>
    <row r="480" spans="1:8">
      <c r="A480" s="118"/>
      <c r="B480" s="118"/>
      <c r="C480" s="118"/>
      <c r="D480" s="118"/>
      <c r="E480" s="118"/>
      <c r="F480" s="118"/>
      <c r="G480" s="118"/>
      <c r="H480" s="118"/>
    </row>
    <row r="481" spans="1:8">
      <c r="A481" s="118"/>
      <c r="B481" s="118"/>
      <c r="C481" s="118"/>
      <c r="D481" s="118"/>
      <c r="E481" s="118"/>
      <c r="F481" s="118"/>
      <c r="G481" s="118"/>
      <c r="H481" s="118"/>
    </row>
    <row r="482" spans="1:8">
      <c r="A482" s="118"/>
      <c r="B482" s="118"/>
      <c r="C482" s="118"/>
      <c r="D482" s="118"/>
      <c r="E482" s="118"/>
      <c r="F482" s="118"/>
      <c r="G482" s="118"/>
      <c r="H482" s="118"/>
    </row>
    <row r="483" spans="1:8">
      <c r="A483" s="118"/>
      <c r="B483" s="118"/>
      <c r="C483" s="118"/>
      <c r="D483" s="118"/>
      <c r="E483" s="118"/>
      <c r="F483" s="118"/>
      <c r="G483" s="118"/>
      <c r="H483" s="118"/>
    </row>
    <row r="484" spans="1:8">
      <c r="A484" s="118"/>
      <c r="B484" s="118"/>
      <c r="C484" s="118"/>
      <c r="D484" s="118"/>
      <c r="E484" s="118"/>
      <c r="F484" s="118"/>
      <c r="G484" s="118"/>
      <c r="H484" s="118"/>
    </row>
    <row r="485" spans="1:8">
      <c r="A485" s="118"/>
      <c r="B485" s="118"/>
      <c r="C485" s="118"/>
      <c r="D485" s="118"/>
      <c r="E485" s="118"/>
      <c r="F485" s="118"/>
      <c r="G485" s="118"/>
      <c r="H485" s="118"/>
    </row>
    <row r="486" spans="1:8">
      <c r="A486" s="118"/>
      <c r="B486" s="118"/>
      <c r="C486" s="118"/>
      <c r="D486" s="118"/>
      <c r="E486" s="118"/>
      <c r="F486" s="118"/>
      <c r="G486" s="118"/>
      <c r="H486" s="118"/>
    </row>
    <row r="487" spans="1:8">
      <c r="A487" s="118"/>
      <c r="B487" s="118"/>
      <c r="C487" s="118"/>
      <c r="D487" s="118"/>
      <c r="E487" s="118"/>
      <c r="F487" s="118"/>
      <c r="G487" s="118"/>
      <c r="H487" s="118"/>
    </row>
    <row r="488" spans="1:8">
      <c r="A488" s="118"/>
      <c r="B488" s="118"/>
      <c r="C488" s="118"/>
      <c r="D488" s="118"/>
      <c r="E488" s="118"/>
      <c r="F488" s="118"/>
      <c r="G488" s="118"/>
      <c r="H488" s="118"/>
    </row>
    <row r="489" spans="1:8">
      <c r="A489" s="118"/>
      <c r="B489" s="118"/>
      <c r="C489" s="118"/>
      <c r="D489" s="118"/>
      <c r="E489" s="118"/>
      <c r="F489" s="118"/>
      <c r="G489" s="118"/>
      <c r="H489" s="118"/>
    </row>
    <row r="490" spans="1:8">
      <c r="A490" s="118"/>
      <c r="B490" s="118"/>
      <c r="C490" s="118"/>
      <c r="D490" s="118"/>
      <c r="E490" s="118"/>
      <c r="F490" s="118"/>
      <c r="G490" s="118"/>
      <c r="H490" s="118"/>
    </row>
    <row r="491" spans="1:8">
      <c r="A491" s="118"/>
      <c r="B491" s="118"/>
      <c r="C491" s="118"/>
      <c r="D491" s="118"/>
      <c r="E491" s="118"/>
      <c r="F491" s="118"/>
      <c r="G491" s="118"/>
      <c r="H491" s="118"/>
    </row>
    <row r="492" spans="1:8">
      <c r="A492" s="118"/>
      <c r="B492" s="118"/>
      <c r="C492" s="118"/>
      <c r="D492" s="118"/>
      <c r="E492" s="118"/>
      <c r="F492" s="118"/>
      <c r="G492" s="118"/>
      <c r="H492" s="118"/>
    </row>
    <row r="493" spans="1:8">
      <c r="A493" s="118"/>
      <c r="B493" s="118"/>
      <c r="C493" s="118"/>
      <c r="D493" s="118"/>
      <c r="E493" s="118"/>
      <c r="F493" s="118"/>
      <c r="G493" s="118"/>
      <c r="H493" s="118"/>
    </row>
    <row r="494" spans="1:8">
      <c r="A494" s="118"/>
      <c r="B494" s="118"/>
      <c r="C494" s="118"/>
      <c r="D494" s="118"/>
      <c r="E494" s="118"/>
      <c r="F494" s="118"/>
      <c r="G494" s="118"/>
      <c r="H494" s="118"/>
    </row>
    <row r="495" spans="1:8">
      <c r="A495" s="118"/>
      <c r="B495" s="118"/>
      <c r="C495" s="118"/>
      <c r="D495" s="118"/>
      <c r="E495" s="118"/>
      <c r="F495" s="118"/>
      <c r="G495" s="118"/>
      <c r="H495" s="118"/>
    </row>
    <row r="496" spans="1:8">
      <c r="A496" s="118"/>
      <c r="B496" s="118"/>
      <c r="C496" s="118"/>
      <c r="D496" s="118"/>
      <c r="E496" s="118"/>
      <c r="F496" s="118"/>
      <c r="G496" s="118"/>
      <c r="H496" s="118"/>
    </row>
    <row r="497" spans="1:8">
      <c r="A497" s="118"/>
      <c r="B497" s="118"/>
      <c r="C497" s="118"/>
      <c r="D497" s="118"/>
      <c r="E497" s="118"/>
      <c r="F497" s="118"/>
      <c r="G497" s="118"/>
      <c r="H497" s="118"/>
    </row>
    <row r="498" spans="1:8">
      <c r="A498" s="118"/>
      <c r="B498" s="118"/>
      <c r="C498" s="118"/>
      <c r="D498" s="118"/>
      <c r="E498" s="118"/>
      <c r="F498" s="118"/>
      <c r="G498" s="118"/>
      <c r="H498" s="118"/>
    </row>
    <row r="499" spans="1:8">
      <c r="A499" s="118"/>
      <c r="B499" s="118"/>
      <c r="C499" s="118"/>
      <c r="D499" s="118"/>
      <c r="E499" s="118"/>
      <c r="F499" s="118"/>
      <c r="G499" s="118"/>
      <c r="H499" s="118"/>
    </row>
    <row r="500" spans="1:8">
      <c r="A500" s="118"/>
      <c r="B500" s="118"/>
      <c r="C500" s="118"/>
      <c r="D500" s="118"/>
      <c r="E500" s="118"/>
      <c r="F500" s="118"/>
      <c r="G500" s="118"/>
      <c r="H500" s="118"/>
    </row>
    <row r="501" spans="1:8">
      <c r="A501" s="118"/>
      <c r="B501" s="118"/>
      <c r="C501" s="118"/>
      <c r="D501" s="118"/>
      <c r="E501" s="118"/>
      <c r="F501" s="118"/>
      <c r="G501" s="118"/>
      <c r="H501" s="118"/>
    </row>
    <row r="502" spans="1:8">
      <c r="A502" s="118"/>
      <c r="B502" s="118"/>
      <c r="C502" s="118"/>
      <c r="D502" s="118"/>
      <c r="E502" s="118"/>
      <c r="F502" s="118"/>
      <c r="G502" s="118"/>
      <c r="H502" s="118"/>
    </row>
    <row r="503" spans="1:8">
      <c r="A503" s="118"/>
      <c r="B503" s="118"/>
      <c r="C503" s="118"/>
      <c r="D503" s="118"/>
      <c r="E503" s="118"/>
      <c r="F503" s="118"/>
      <c r="G503" s="118"/>
      <c r="H503" s="118"/>
    </row>
    <row r="504" spans="1:8">
      <c r="A504" s="118"/>
      <c r="B504" s="118"/>
      <c r="C504" s="118"/>
      <c r="D504" s="118"/>
      <c r="E504" s="118"/>
      <c r="F504" s="118"/>
      <c r="G504" s="118"/>
      <c r="H504" s="118"/>
    </row>
    <row r="505" spans="1:8">
      <c r="A505" s="118"/>
      <c r="B505" s="118"/>
      <c r="C505" s="118"/>
      <c r="D505" s="118"/>
      <c r="E505" s="118"/>
      <c r="F505" s="118"/>
      <c r="G505" s="118"/>
      <c r="H505" s="118"/>
    </row>
    <row r="506" spans="1:8">
      <c r="A506" s="118"/>
      <c r="B506" s="118"/>
      <c r="C506" s="118"/>
      <c r="D506" s="118"/>
      <c r="E506" s="118"/>
      <c r="F506" s="118"/>
      <c r="G506" s="118"/>
      <c r="H506" s="118"/>
    </row>
    <row r="507" spans="1:8">
      <c r="A507" s="118"/>
      <c r="B507" s="118"/>
      <c r="C507" s="118"/>
      <c r="D507" s="118"/>
      <c r="E507" s="118"/>
      <c r="F507" s="118"/>
      <c r="G507" s="118"/>
      <c r="H507" s="118"/>
    </row>
    <row r="508" spans="1:8">
      <c r="A508" s="118"/>
      <c r="B508" s="118"/>
      <c r="C508" s="118"/>
      <c r="D508" s="118"/>
      <c r="E508" s="118"/>
      <c r="F508" s="118"/>
      <c r="G508" s="118"/>
      <c r="H508" s="118"/>
    </row>
    <row r="509" spans="1:8">
      <c r="A509" s="118"/>
      <c r="B509" s="118"/>
      <c r="C509" s="118"/>
      <c r="D509" s="118"/>
      <c r="E509" s="118"/>
      <c r="F509" s="118"/>
      <c r="G509" s="118"/>
      <c r="H509" s="118"/>
    </row>
    <row r="510" spans="1:8">
      <c r="A510" s="118"/>
      <c r="B510" s="118"/>
      <c r="C510" s="118"/>
      <c r="D510" s="118"/>
      <c r="E510" s="118"/>
      <c r="F510" s="118"/>
      <c r="G510" s="118"/>
      <c r="H510" s="118"/>
    </row>
    <row r="511" spans="1:8">
      <c r="A511" s="118"/>
      <c r="B511" s="118"/>
      <c r="C511" s="118"/>
      <c r="D511" s="118"/>
      <c r="E511" s="118"/>
      <c r="F511" s="118"/>
      <c r="G511" s="118"/>
      <c r="H511" s="118"/>
    </row>
    <row r="512" spans="1:8">
      <c r="A512" s="118"/>
      <c r="B512" s="118"/>
      <c r="C512" s="118"/>
      <c r="D512" s="118"/>
      <c r="E512" s="118"/>
      <c r="F512" s="118"/>
      <c r="G512" s="118"/>
      <c r="H512" s="118"/>
    </row>
    <row r="513" spans="1:8">
      <c r="A513" s="118"/>
      <c r="B513" s="118"/>
      <c r="C513" s="118"/>
      <c r="D513" s="118"/>
      <c r="E513" s="118"/>
      <c r="F513" s="118"/>
      <c r="G513" s="118"/>
      <c r="H513" s="118"/>
    </row>
    <row r="514" spans="1:8">
      <c r="A514" s="118"/>
      <c r="B514" s="118"/>
      <c r="C514" s="118"/>
      <c r="D514" s="118"/>
      <c r="E514" s="118"/>
      <c r="F514" s="118"/>
      <c r="G514" s="118"/>
      <c r="H514" s="118"/>
    </row>
    <row r="515" spans="1:8">
      <c r="A515" s="118"/>
      <c r="B515" s="118"/>
      <c r="C515" s="118"/>
      <c r="D515" s="118"/>
      <c r="E515" s="118"/>
      <c r="F515" s="118"/>
      <c r="G515" s="118"/>
      <c r="H515" s="118"/>
    </row>
    <row r="516" spans="1:8">
      <c r="A516" s="118"/>
      <c r="B516" s="118"/>
      <c r="C516" s="118"/>
      <c r="D516" s="118"/>
      <c r="E516" s="118"/>
      <c r="F516" s="118"/>
      <c r="G516" s="118"/>
      <c r="H516" s="118"/>
    </row>
    <row r="517" spans="1:8">
      <c r="A517" s="118"/>
      <c r="B517" s="118"/>
      <c r="C517" s="118"/>
      <c r="D517" s="118"/>
      <c r="E517" s="118"/>
      <c r="F517" s="118"/>
      <c r="G517" s="118"/>
      <c r="H517" s="118"/>
    </row>
    <row r="518" spans="1:8">
      <c r="A518" s="118"/>
      <c r="B518" s="118"/>
      <c r="C518" s="118"/>
      <c r="D518" s="118"/>
      <c r="E518" s="118"/>
      <c r="F518" s="118"/>
      <c r="G518" s="118"/>
      <c r="H518" s="118"/>
    </row>
    <row r="519" spans="1:8">
      <c r="A519" s="118"/>
      <c r="B519" s="118"/>
      <c r="C519" s="118"/>
      <c r="D519" s="118"/>
      <c r="E519" s="118"/>
      <c r="F519" s="118"/>
      <c r="G519" s="118"/>
      <c r="H519" s="118"/>
    </row>
    <row r="520" spans="1:8">
      <c r="A520" s="118"/>
      <c r="B520" s="118"/>
      <c r="C520" s="118"/>
      <c r="D520" s="118"/>
      <c r="E520" s="118"/>
      <c r="F520" s="118"/>
      <c r="G520" s="118"/>
      <c r="H520" s="118"/>
    </row>
    <row r="521" spans="1:8">
      <c r="A521" s="118"/>
      <c r="B521" s="118"/>
      <c r="C521" s="118"/>
      <c r="D521" s="118"/>
      <c r="E521" s="118"/>
      <c r="F521" s="118"/>
      <c r="G521" s="118"/>
      <c r="H521" s="118"/>
    </row>
    <row r="522" spans="1:8">
      <c r="A522" s="118"/>
      <c r="B522" s="118"/>
      <c r="C522" s="118"/>
      <c r="D522" s="118"/>
      <c r="E522" s="118"/>
      <c r="F522" s="118"/>
      <c r="G522" s="118"/>
      <c r="H522" s="118"/>
    </row>
    <row r="523" spans="1:8">
      <c r="A523" s="118"/>
      <c r="B523" s="118"/>
      <c r="C523" s="118"/>
      <c r="D523" s="118"/>
      <c r="E523" s="118"/>
      <c r="F523" s="118"/>
      <c r="G523" s="118"/>
      <c r="H523" s="118"/>
    </row>
    <row r="524" spans="1:8">
      <c r="A524" s="118"/>
      <c r="B524" s="118"/>
      <c r="C524" s="118"/>
      <c r="D524" s="118"/>
      <c r="E524" s="118"/>
      <c r="F524" s="118"/>
      <c r="G524" s="118"/>
      <c r="H524" s="118"/>
    </row>
    <row r="525" spans="1:8">
      <c r="A525" s="118"/>
      <c r="B525" s="118"/>
      <c r="C525" s="118"/>
      <c r="D525" s="118"/>
      <c r="E525" s="118"/>
      <c r="F525" s="118"/>
      <c r="G525" s="118"/>
      <c r="H525" s="118"/>
    </row>
    <row r="526" spans="1:8">
      <c r="A526" s="118"/>
      <c r="B526" s="118"/>
      <c r="C526" s="118"/>
      <c r="D526" s="118"/>
      <c r="E526" s="118"/>
      <c r="F526" s="118"/>
      <c r="G526" s="118"/>
      <c r="H526" s="118"/>
    </row>
    <row r="527" spans="1:8">
      <c r="A527" s="118"/>
      <c r="B527" s="118"/>
      <c r="C527" s="118"/>
      <c r="D527" s="118"/>
      <c r="E527" s="118"/>
      <c r="F527" s="118"/>
      <c r="G527" s="118"/>
      <c r="H527" s="118"/>
    </row>
    <row r="528" spans="1:8">
      <c r="A528" s="118"/>
      <c r="B528" s="118"/>
      <c r="C528" s="118"/>
      <c r="D528" s="118"/>
      <c r="E528" s="118"/>
      <c r="F528" s="118"/>
      <c r="G528" s="118"/>
      <c r="H528" s="118"/>
    </row>
    <row r="529" spans="1:8">
      <c r="A529" s="118"/>
      <c r="B529" s="118"/>
      <c r="C529" s="118"/>
      <c r="D529" s="118"/>
      <c r="E529" s="118"/>
      <c r="F529" s="118"/>
      <c r="G529" s="118"/>
      <c r="H529" s="118"/>
    </row>
    <row r="530" spans="1:8">
      <c r="A530" s="118"/>
      <c r="B530" s="118"/>
      <c r="C530" s="118"/>
      <c r="D530" s="118"/>
      <c r="E530" s="118"/>
      <c r="F530" s="118"/>
      <c r="G530" s="118"/>
      <c r="H530" s="118"/>
    </row>
    <row r="531" spans="1:8">
      <c r="A531" s="118"/>
      <c r="B531" s="118"/>
      <c r="C531" s="118"/>
      <c r="D531" s="118"/>
      <c r="E531" s="118"/>
      <c r="F531" s="118"/>
      <c r="G531" s="118"/>
      <c r="H531" s="118"/>
    </row>
    <row r="532" spans="1:8">
      <c r="A532" s="118"/>
      <c r="B532" s="118"/>
      <c r="C532" s="118"/>
      <c r="D532" s="118"/>
      <c r="E532" s="118"/>
      <c r="F532" s="118"/>
      <c r="G532" s="118"/>
      <c r="H532" s="118"/>
    </row>
    <row r="533" spans="1:8">
      <c r="A533" s="118"/>
      <c r="B533" s="118"/>
      <c r="C533" s="118"/>
      <c r="D533" s="118"/>
      <c r="E533" s="118"/>
      <c r="F533" s="118"/>
      <c r="G533" s="118"/>
      <c r="H533" s="118"/>
    </row>
    <row r="534" spans="1:8">
      <c r="A534" s="118"/>
      <c r="B534" s="118"/>
      <c r="C534" s="118"/>
      <c r="D534" s="118"/>
      <c r="E534" s="118"/>
      <c r="F534" s="118"/>
      <c r="G534" s="118"/>
      <c r="H534" s="118"/>
    </row>
    <row r="535" spans="1:8">
      <c r="A535" s="118"/>
      <c r="B535" s="118"/>
      <c r="C535" s="118"/>
      <c r="D535" s="118"/>
      <c r="E535" s="118"/>
      <c r="F535" s="118"/>
      <c r="G535" s="118"/>
      <c r="H535" s="118"/>
    </row>
    <row r="536" spans="1:8">
      <c r="A536" s="118"/>
      <c r="B536" s="118"/>
      <c r="C536" s="118"/>
      <c r="D536" s="118"/>
      <c r="E536" s="118"/>
      <c r="F536" s="118"/>
      <c r="G536" s="118"/>
      <c r="H536" s="118"/>
    </row>
    <row r="537" spans="1:8">
      <c r="A537" s="118"/>
      <c r="B537" s="118"/>
      <c r="C537" s="118"/>
      <c r="D537" s="118"/>
      <c r="E537" s="118"/>
      <c r="F537" s="118"/>
      <c r="G537" s="118"/>
      <c r="H537" s="118"/>
    </row>
    <row r="538" spans="1:8">
      <c r="A538" s="118"/>
      <c r="B538" s="118"/>
      <c r="C538" s="118"/>
      <c r="D538" s="118"/>
      <c r="E538" s="118"/>
      <c r="F538" s="118"/>
      <c r="G538" s="118"/>
      <c r="H538" s="118"/>
    </row>
    <row r="539" spans="1:8">
      <c r="A539" s="118"/>
      <c r="B539" s="118"/>
      <c r="C539" s="118"/>
      <c r="D539" s="118"/>
      <c r="E539" s="118"/>
      <c r="F539" s="118"/>
      <c r="G539" s="118"/>
      <c r="H539" s="118"/>
    </row>
    <row r="540" spans="1:8">
      <c r="A540" s="118"/>
      <c r="B540" s="118"/>
      <c r="C540" s="118"/>
      <c r="D540" s="118"/>
      <c r="E540" s="118"/>
      <c r="F540" s="118"/>
      <c r="G540" s="118"/>
      <c r="H540" s="118"/>
    </row>
    <row r="541" spans="1:8">
      <c r="A541" s="118"/>
      <c r="B541" s="118"/>
      <c r="C541" s="118"/>
      <c r="D541" s="118"/>
      <c r="E541" s="118"/>
      <c r="F541" s="118"/>
      <c r="G541" s="118"/>
      <c r="H541" s="118"/>
    </row>
    <row r="542" spans="1:8">
      <c r="A542" s="118"/>
      <c r="B542" s="118"/>
      <c r="C542" s="118"/>
      <c r="D542" s="118"/>
      <c r="E542" s="118"/>
      <c r="F542" s="118"/>
      <c r="G542" s="118"/>
      <c r="H542" s="118"/>
    </row>
    <row r="543" spans="1:8">
      <c r="A543" s="118"/>
      <c r="B543" s="118"/>
      <c r="C543" s="118"/>
      <c r="D543" s="118"/>
      <c r="E543" s="118"/>
      <c r="F543" s="118"/>
      <c r="G543" s="118"/>
      <c r="H543" s="118"/>
    </row>
    <row r="544" spans="1:8">
      <c r="A544" s="118"/>
      <c r="B544" s="118"/>
      <c r="C544" s="118"/>
      <c r="D544" s="118"/>
      <c r="E544" s="118"/>
      <c r="F544" s="118"/>
      <c r="G544" s="118"/>
      <c r="H544" s="118"/>
    </row>
    <row r="545" spans="1:8">
      <c r="A545" s="118"/>
      <c r="B545" s="118"/>
      <c r="C545" s="118"/>
      <c r="D545" s="118"/>
      <c r="E545" s="118"/>
      <c r="F545" s="118"/>
      <c r="G545" s="118"/>
      <c r="H545" s="118"/>
    </row>
    <row r="546" spans="1:8">
      <c r="A546" s="118"/>
      <c r="B546" s="118"/>
      <c r="C546" s="118"/>
      <c r="D546" s="118"/>
      <c r="E546" s="118"/>
      <c r="F546" s="118"/>
      <c r="G546" s="118"/>
      <c r="H546" s="118"/>
    </row>
    <row r="547" spans="1:8">
      <c r="A547" s="118"/>
      <c r="B547" s="118"/>
      <c r="C547" s="118"/>
      <c r="D547" s="118"/>
      <c r="E547" s="118"/>
      <c r="F547" s="118"/>
      <c r="G547" s="118"/>
      <c r="H547" s="118"/>
    </row>
    <row r="548" spans="1:8">
      <c r="A548" s="118"/>
      <c r="B548" s="118"/>
      <c r="C548" s="118"/>
      <c r="D548" s="118"/>
      <c r="E548" s="118"/>
      <c r="F548" s="118"/>
      <c r="G548" s="118"/>
      <c r="H548" s="118"/>
    </row>
    <row r="549" spans="1:8">
      <c r="A549" s="118"/>
      <c r="B549" s="118"/>
      <c r="C549" s="118"/>
      <c r="D549" s="118"/>
      <c r="E549" s="118"/>
      <c r="F549" s="118"/>
      <c r="G549" s="118"/>
      <c r="H549" s="118"/>
    </row>
    <row r="550" spans="1:8">
      <c r="A550" s="118"/>
      <c r="B550" s="118"/>
      <c r="C550" s="118"/>
      <c r="D550" s="118"/>
      <c r="E550" s="118"/>
      <c r="F550" s="118"/>
      <c r="G550" s="118"/>
      <c r="H550" s="118"/>
    </row>
    <row r="551" spans="1:8">
      <c r="A551" s="118"/>
      <c r="B551" s="118"/>
      <c r="C551" s="118"/>
      <c r="D551" s="118"/>
      <c r="E551" s="118"/>
      <c r="F551" s="118"/>
      <c r="G551" s="118"/>
      <c r="H551" s="118"/>
    </row>
    <row r="552" spans="1:8">
      <c r="A552" s="118"/>
      <c r="B552" s="118"/>
      <c r="C552" s="118"/>
      <c r="D552" s="118"/>
      <c r="E552" s="118"/>
      <c r="F552" s="118"/>
      <c r="G552" s="118"/>
      <c r="H552" s="118"/>
    </row>
    <row r="553" spans="1:8">
      <c r="A553" s="118"/>
      <c r="B553" s="118"/>
      <c r="C553" s="118"/>
      <c r="D553" s="118"/>
      <c r="E553" s="118"/>
      <c r="F553" s="118"/>
      <c r="G553" s="118"/>
      <c r="H553" s="118"/>
    </row>
    <row r="554" spans="1:8">
      <c r="A554" s="118"/>
      <c r="B554" s="118"/>
      <c r="C554" s="118"/>
      <c r="D554" s="118"/>
      <c r="E554" s="118"/>
      <c r="F554" s="118"/>
      <c r="G554" s="118"/>
      <c r="H554" s="118"/>
    </row>
    <row r="555" spans="1:8">
      <c r="A555" s="118"/>
      <c r="B555" s="118"/>
      <c r="C555" s="118"/>
      <c r="D555" s="118"/>
      <c r="E555" s="118"/>
      <c r="F555" s="118"/>
      <c r="G555" s="118"/>
      <c r="H555" s="118"/>
    </row>
    <row r="556" spans="1:8">
      <c r="A556" s="118"/>
      <c r="B556" s="118"/>
      <c r="C556" s="118"/>
      <c r="D556" s="118"/>
      <c r="E556" s="118"/>
      <c r="F556" s="118"/>
      <c r="G556" s="118"/>
      <c r="H556" s="118"/>
    </row>
    <row r="557" spans="1:8">
      <c r="A557" s="118"/>
      <c r="B557" s="118"/>
      <c r="C557" s="118"/>
      <c r="D557" s="118"/>
      <c r="E557" s="118"/>
      <c r="F557" s="118"/>
      <c r="G557" s="118"/>
      <c r="H557" s="118"/>
    </row>
    <row r="558" spans="1:8">
      <c r="A558" s="118"/>
      <c r="B558" s="118"/>
      <c r="C558" s="118"/>
      <c r="D558" s="118"/>
      <c r="E558" s="118"/>
      <c r="F558" s="118"/>
      <c r="G558" s="118"/>
      <c r="H558" s="118"/>
    </row>
    <row r="559" spans="1:8">
      <c r="A559" s="118"/>
      <c r="B559" s="118"/>
      <c r="C559" s="118"/>
      <c r="D559" s="118"/>
      <c r="E559" s="118"/>
      <c r="F559" s="118"/>
      <c r="G559" s="118"/>
      <c r="H559" s="118"/>
    </row>
    <row r="560" spans="1:8">
      <c r="A560" s="118"/>
      <c r="B560" s="118"/>
      <c r="C560" s="118"/>
      <c r="D560" s="118"/>
      <c r="E560" s="118"/>
      <c r="F560" s="118"/>
      <c r="G560" s="118"/>
      <c r="H560" s="118"/>
    </row>
    <row r="561" spans="1:8">
      <c r="A561" s="118"/>
      <c r="B561" s="118"/>
      <c r="C561" s="118"/>
      <c r="D561" s="118"/>
      <c r="E561" s="118"/>
      <c r="F561" s="118"/>
      <c r="G561" s="118"/>
      <c r="H561" s="118"/>
    </row>
    <row r="562" spans="1:8">
      <c r="A562" s="118"/>
      <c r="B562" s="118"/>
      <c r="C562" s="118"/>
      <c r="D562" s="118"/>
      <c r="E562" s="118"/>
      <c r="F562" s="118"/>
      <c r="G562" s="118"/>
      <c r="H562" s="118"/>
    </row>
    <row r="563" spans="1:8">
      <c r="A563" s="118"/>
      <c r="B563" s="118"/>
      <c r="C563" s="118"/>
      <c r="D563" s="118"/>
      <c r="E563" s="118"/>
      <c r="F563" s="118"/>
      <c r="G563" s="118"/>
      <c r="H563" s="118"/>
    </row>
    <row r="564" spans="1:8">
      <c r="A564" s="118"/>
      <c r="B564" s="118"/>
      <c r="C564" s="118"/>
      <c r="D564" s="118"/>
      <c r="E564" s="118"/>
      <c r="F564" s="118"/>
      <c r="G564" s="118"/>
      <c r="H564" s="118"/>
    </row>
    <row r="565" spans="1:8">
      <c r="A565" s="118"/>
      <c r="B565" s="118"/>
      <c r="C565" s="118"/>
      <c r="D565" s="118"/>
      <c r="E565" s="118"/>
      <c r="F565" s="118"/>
      <c r="G565" s="118"/>
      <c r="H565" s="118"/>
    </row>
    <row r="566" spans="1:8">
      <c r="A566" s="118"/>
      <c r="B566" s="118"/>
      <c r="C566" s="118"/>
      <c r="D566" s="118"/>
      <c r="E566" s="118"/>
      <c r="F566" s="118"/>
      <c r="G566" s="118"/>
      <c r="H566" s="118"/>
    </row>
    <row r="567" spans="1:8">
      <c r="A567" s="118"/>
      <c r="B567" s="118"/>
      <c r="C567" s="118"/>
      <c r="D567" s="118"/>
      <c r="E567" s="118"/>
      <c r="F567" s="118"/>
      <c r="G567" s="118"/>
      <c r="H567" s="118"/>
    </row>
    <row r="568" spans="1:8">
      <c r="A568" s="118"/>
      <c r="B568" s="118"/>
      <c r="C568" s="118"/>
      <c r="D568" s="118"/>
      <c r="E568" s="118"/>
      <c r="F568" s="118"/>
      <c r="G568" s="118"/>
      <c r="H568" s="118"/>
    </row>
    <row r="569" spans="1:8">
      <c r="A569" s="118"/>
      <c r="B569" s="118"/>
      <c r="C569" s="118"/>
      <c r="D569" s="118"/>
      <c r="E569" s="118"/>
      <c r="F569" s="118"/>
      <c r="G569" s="118"/>
      <c r="H569" s="118"/>
    </row>
    <row r="570" spans="1:8">
      <c r="A570" s="118"/>
      <c r="B570" s="118"/>
      <c r="C570" s="118"/>
      <c r="D570" s="118"/>
      <c r="E570" s="118"/>
      <c r="F570" s="118"/>
      <c r="G570" s="118"/>
      <c r="H570" s="118"/>
    </row>
    <row r="571" spans="1:8">
      <c r="A571" s="118"/>
      <c r="B571" s="118"/>
      <c r="C571" s="118"/>
      <c r="D571" s="118"/>
      <c r="E571" s="118"/>
      <c r="F571" s="118"/>
      <c r="G571" s="118"/>
      <c r="H571" s="118"/>
    </row>
    <row r="572" spans="1:8">
      <c r="A572" s="118"/>
      <c r="B572" s="118"/>
      <c r="C572" s="118"/>
      <c r="D572" s="118"/>
      <c r="E572" s="118"/>
      <c r="F572" s="118"/>
      <c r="G572" s="118"/>
      <c r="H572" s="118"/>
    </row>
    <row r="573" spans="1:8">
      <c r="A573" s="118"/>
      <c r="B573" s="118"/>
      <c r="C573" s="118"/>
      <c r="D573" s="118"/>
      <c r="E573" s="118"/>
      <c r="F573" s="118"/>
      <c r="G573" s="118"/>
      <c r="H573" s="118"/>
    </row>
    <row r="574" spans="1:8">
      <c r="A574" s="118"/>
      <c r="B574" s="118"/>
      <c r="C574" s="118"/>
      <c r="D574" s="118"/>
      <c r="E574" s="118"/>
      <c r="F574" s="118"/>
      <c r="G574" s="118"/>
      <c r="H574" s="118"/>
    </row>
    <row r="575" spans="1:8">
      <c r="A575" s="118"/>
      <c r="B575" s="118"/>
      <c r="C575" s="118"/>
      <c r="D575" s="118"/>
      <c r="E575" s="118"/>
      <c r="F575" s="118"/>
      <c r="G575" s="118"/>
      <c r="H575" s="118"/>
    </row>
    <row r="576" spans="1:8">
      <c r="A576" s="118"/>
      <c r="B576" s="118"/>
      <c r="C576" s="118"/>
      <c r="D576" s="118"/>
      <c r="E576" s="118"/>
      <c r="F576" s="118"/>
      <c r="G576" s="118"/>
      <c r="H576" s="118"/>
    </row>
    <row r="577" spans="1:8">
      <c r="A577" s="118"/>
      <c r="B577" s="118"/>
      <c r="C577" s="118"/>
      <c r="D577" s="118"/>
      <c r="E577" s="118"/>
      <c r="F577" s="118"/>
      <c r="G577" s="118"/>
      <c r="H577" s="118"/>
    </row>
    <row r="578" spans="1:8">
      <c r="A578" s="118"/>
      <c r="B578" s="118"/>
      <c r="C578" s="118"/>
      <c r="D578" s="118"/>
      <c r="E578" s="118"/>
      <c r="F578" s="118"/>
      <c r="G578" s="118"/>
      <c r="H578" s="118"/>
    </row>
    <row r="579" spans="1:8">
      <c r="A579" s="118"/>
      <c r="B579" s="118"/>
      <c r="C579" s="118"/>
      <c r="D579" s="118"/>
      <c r="E579" s="118"/>
      <c r="F579" s="118"/>
      <c r="G579" s="118"/>
      <c r="H579" s="118"/>
    </row>
    <row r="580" spans="1:8">
      <c r="A580" s="118"/>
      <c r="B580" s="118"/>
      <c r="C580" s="118"/>
      <c r="D580" s="118"/>
      <c r="E580" s="118"/>
      <c r="F580" s="118"/>
      <c r="G580" s="118"/>
      <c r="H580" s="118"/>
    </row>
    <row r="581" spans="1:8">
      <c r="A581" s="118"/>
      <c r="B581" s="118"/>
      <c r="C581" s="118"/>
      <c r="D581" s="118"/>
      <c r="E581" s="118"/>
      <c r="F581" s="118"/>
      <c r="G581" s="118"/>
      <c r="H581" s="118"/>
    </row>
    <row r="582" spans="1:8">
      <c r="A582" s="118"/>
      <c r="B582" s="118"/>
      <c r="C582" s="118"/>
      <c r="D582" s="118"/>
      <c r="E582" s="118"/>
      <c r="F582" s="118"/>
      <c r="G582" s="118"/>
      <c r="H582" s="118"/>
    </row>
    <row r="583" spans="1:8">
      <c r="A583" s="118"/>
      <c r="B583" s="118"/>
      <c r="C583" s="118"/>
      <c r="D583" s="118"/>
      <c r="E583" s="118"/>
      <c r="F583" s="118"/>
      <c r="G583" s="118"/>
      <c r="H583" s="118"/>
    </row>
    <row r="584" spans="1:8">
      <c r="A584" s="118"/>
      <c r="B584" s="118"/>
      <c r="C584" s="118"/>
      <c r="D584" s="118"/>
      <c r="E584" s="118"/>
      <c r="F584" s="118"/>
      <c r="G584" s="118"/>
      <c r="H584" s="118"/>
    </row>
    <row r="585" spans="1:8">
      <c r="A585" s="118"/>
      <c r="B585" s="118"/>
      <c r="C585" s="118"/>
      <c r="D585" s="118"/>
      <c r="E585" s="118"/>
      <c r="F585" s="118"/>
      <c r="G585" s="118"/>
      <c r="H585" s="118"/>
    </row>
    <row r="586" spans="1:8">
      <c r="A586" s="118"/>
      <c r="B586" s="118"/>
      <c r="C586" s="118"/>
      <c r="D586" s="118"/>
      <c r="E586" s="118"/>
      <c r="F586" s="118"/>
      <c r="G586" s="118"/>
      <c r="H586" s="118"/>
    </row>
    <row r="587" spans="1:8">
      <c r="A587" s="118"/>
      <c r="B587" s="118"/>
      <c r="C587" s="118"/>
      <c r="D587" s="118"/>
      <c r="E587" s="118"/>
      <c r="F587" s="118"/>
      <c r="G587" s="118"/>
      <c r="H587" s="118"/>
    </row>
    <row r="588" spans="1:8">
      <c r="A588" s="118"/>
      <c r="B588" s="118"/>
      <c r="C588" s="118"/>
      <c r="D588" s="118"/>
      <c r="E588" s="118"/>
      <c r="F588" s="118"/>
      <c r="G588" s="118"/>
      <c r="H588" s="118"/>
    </row>
    <row r="589" spans="1:8">
      <c r="A589" s="118"/>
      <c r="B589" s="118"/>
      <c r="C589" s="118"/>
      <c r="D589" s="118"/>
      <c r="E589" s="118"/>
      <c r="F589" s="118"/>
      <c r="G589" s="118"/>
      <c r="H589" s="118"/>
    </row>
    <row r="590" spans="1:8">
      <c r="A590" s="118"/>
      <c r="B590" s="118"/>
      <c r="C590" s="118"/>
      <c r="D590" s="118"/>
      <c r="E590" s="118"/>
      <c r="F590" s="118"/>
      <c r="G590" s="118"/>
      <c r="H590" s="118"/>
    </row>
    <row r="591" spans="1:8">
      <c r="A591" s="118"/>
      <c r="B591" s="118"/>
      <c r="C591" s="118"/>
      <c r="D591" s="118"/>
      <c r="E591" s="118"/>
      <c r="F591" s="118"/>
      <c r="G591" s="118"/>
      <c r="H591" s="118"/>
    </row>
    <row r="592" spans="1:8">
      <c r="A592" s="118"/>
      <c r="B592" s="118"/>
      <c r="C592" s="118"/>
      <c r="D592" s="118"/>
      <c r="E592" s="118"/>
      <c r="F592" s="118"/>
      <c r="G592" s="118"/>
      <c r="H592" s="118"/>
    </row>
    <row r="593" spans="1:8">
      <c r="A593" s="118"/>
      <c r="B593" s="118"/>
      <c r="C593" s="118"/>
      <c r="D593" s="118"/>
      <c r="E593" s="118"/>
      <c r="F593" s="118"/>
      <c r="G593" s="118"/>
      <c r="H593" s="118"/>
    </row>
    <row r="594" spans="1:8">
      <c r="A594" s="118"/>
      <c r="B594" s="118"/>
      <c r="C594" s="118"/>
      <c r="D594" s="118"/>
      <c r="E594" s="118"/>
      <c r="F594" s="118"/>
      <c r="G594" s="118"/>
      <c r="H594" s="118"/>
    </row>
    <row r="595" spans="1:8">
      <c r="A595" s="118"/>
      <c r="B595" s="118"/>
      <c r="C595" s="118"/>
      <c r="D595" s="118"/>
      <c r="E595" s="118"/>
      <c r="F595" s="118"/>
      <c r="G595" s="118"/>
      <c r="H595" s="118"/>
    </row>
    <row r="596" spans="1:8">
      <c r="A596" s="118"/>
      <c r="B596" s="118"/>
      <c r="C596" s="118"/>
      <c r="D596" s="118"/>
      <c r="E596" s="118"/>
      <c r="F596" s="118"/>
      <c r="G596" s="118"/>
      <c r="H596" s="118"/>
    </row>
    <row r="597" spans="1:8">
      <c r="A597" s="118"/>
      <c r="B597" s="118"/>
      <c r="C597" s="118"/>
      <c r="D597" s="118"/>
      <c r="E597" s="118"/>
      <c r="F597" s="118"/>
      <c r="G597" s="118"/>
      <c r="H597" s="118"/>
    </row>
    <row r="598" spans="1:8">
      <c r="A598" s="118"/>
      <c r="B598" s="118"/>
      <c r="C598" s="118"/>
      <c r="D598" s="118"/>
      <c r="E598" s="118"/>
      <c r="F598" s="118"/>
      <c r="G598" s="118"/>
      <c r="H598" s="118"/>
    </row>
    <row r="599" spans="1:8">
      <c r="A599" s="118"/>
      <c r="B599" s="118"/>
      <c r="C599" s="118"/>
      <c r="D599" s="118"/>
      <c r="E599" s="118"/>
      <c r="F599" s="118"/>
      <c r="G599" s="118"/>
      <c r="H599" s="118"/>
    </row>
    <row r="600" spans="1:8">
      <c r="A600" s="118"/>
      <c r="B600" s="118"/>
      <c r="C600" s="118"/>
      <c r="D600" s="118"/>
      <c r="E600" s="118"/>
      <c r="F600" s="118"/>
      <c r="G600" s="118"/>
      <c r="H600" s="118"/>
    </row>
    <row r="601" spans="1:8">
      <c r="A601" s="118"/>
      <c r="B601" s="118"/>
      <c r="C601" s="118"/>
      <c r="D601" s="118"/>
      <c r="E601" s="118"/>
      <c r="F601" s="118"/>
      <c r="G601" s="118"/>
      <c r="H601" s="118"/>
    </row>
    <row r="602" spans="1:8">
      <c r="A602" s="118"/>
      <c r="B602" s="118"/>
      <c r="C602" s="118"/>
      <c r="D602" s="118"/>
      <c r="E602" s="118"/>
      <c r="F602" s="118"/>
      <c r="G602" s="118"/>
      <c r="H602" s="118"/>
    </row>
    <row r="603" spans="1:8">
      <c r="A603" s="118"/>
      <c r="B603" s="118"/>
      <c r="C603" s="118"/>
      <c r="D603" s="118"/>
      <c r="E603" s="118"/>
      <c r="F603" s="118"/>
      <c r="G603" s="118"/>
      <c r="H603" s="118"/>
    </row>
    <row r="604" spans="1:8">
      <c r="A604" s="118"/>
      <c r="B604" s="118"/>
      <c r="C604" s="118"/>
      <c r="D604" s="118"/>
      <c r="E604" s="118"/>
      <c r="F604" s="118"/>
      <c r="G604" s="118"/>
      <c r="H604" s="118"/>
    </row>
    <row r="605" spans="1:8">
      <c r="A605" s="118"/>
      <c r="B605" s="118"/>
      <c r="C605" s="118"/>
      <c r="D605" s="118"/>
      <c r="E605" s="118"/>
      <c r="F605" s="118"/>
      <c r="G605" s="118"/>
      <c r="H605" s="118"/>
    </row>
    <row r="606" spans="1:8">
      <c r="A606" s="118"/>
      <c r="B606" s="118"/>
      <c r="C606" s="118"/>
      <c r="D606" s="118"/>
      <c r="E606" s="118"/>
      <c r="F606" s="118"/>
      <c r="G606" s="118"/>
      <c r="H606" s="118"/>
    </row>
    <row r="607" spans="1:8">
      <c r="A607" s="118"/>
      <c r="B607" s="118"/>
      <c r="C607" s="118"/>
      <c r="D607" s="118"/>
      <c r="E607" s="118"/>
      <c r="F607" s="118"/>
      <c r="G607" s="118"/>
      <c r="H607" s="118"/>
    </row>
    <row r="608" spans="1:8">
      <c r="A608" s="118"/>
      <c r="B608" s="118"/>
      <c r="C608" s="118"/>
      <c r="D608" s="118"/>
      <c r="E608" s="118"/>
      <c r="F608" s="118"/>
      <c r="G608" s="118"/>
      <c r="H608" s="118"/>
    </row>
    <row r="609" spans="1:8">
      <c r="A609" s="118"/>
      <c r="B609" s="118"/>
      <c r="C609" s="118"/>
      <c r="D609" s="118"/>
      <c r="E609" s="118"/>
      <c r="F609" s="118"/>
      <c r="G609" s="118"/>
      <c r="H609" s="118"/>
    </row>
    <row r="610" spans="1:8">
      <c r="A610" s="118"/>
      <c r="B610" s="118"/>
      <c r="C610" s="118"/>
      <c r="D610" s="118"/>
      <c r="E610" s="118"/>
      <c r="F610" s="118"/>
      <c r="G610" s="118"/>
      <c r="H610" s="118"/>
    </row>
    <row r="611" spans="1:8">
      <c r="A611" s="118"/>
      <c r="B611" s="118"/>
      <c r="C611" s="118"/>
      <c r="D611" s="118"/>
      <c r="E611" s="118"/>
      <c r="F611" s="118"/>
      <c r="G611" s="118"/>
      <c r="H611" s="118"/>
    </row>
    <row r="612" spans="1:8">
      <c r="A612" s="118"/>
      <c r="B612" s="118"/>
      <c r="C612" s="118"/>
      <c r="D612" s="118"/>
      <c r="E612" s="118"/>
      <c r="F612" s="118"/>
      <c r="G612" s="118"/>
      <c r="H612" s="118"/>
    </row>
    <row r="613" spans="1:8">
      <c r="A613" s="118"/>
      <c r="B613" s="118"/>
      <c r="C613" s="118"/>
      <c r="D613" s="118"/>
      <c r="E613" s="118"/>
      <c r="F613" s="118"/>
      <c r="G613" s="118"/>
      <c r="H613" s="118"/>
    </row>
    <row r="614" spans="1:8">
      <c r="A614" s="118"/>
      <c r="B614" s="118"/>
      <c r="C614" s="118"/>
      <c r="D614" s="118"/>
      <c r="E614" s="118"/>
      <c r="F614" s="118"/>
      <c r="G614" s="118"/>
      <c r="H614" s="118"/>
    </row>
    <row r="615" spans="1:8">
      <c r="A615" s="118"/>
      <c r="B615" s="118"/>
      <c r="C615" s="118"/>
      <c r="D615" s="118"/>
      <c r="E615" s="118"/>
      <c r="F615" s="118"/>
      <c r="G615" s="118"/>
      <c r="H615" s="118"/>
    </row>
    <row r="616" spans="1:8">
      <c r="A616" s="118"/>
      <c r="B616" s="118"/>
      <c r="C616" s="118"/>
      <c r="D616" s="118"/>
      <c r="E616" s="118"/>
      <c r="F616" s="118"/>
      <c r="G616" s="118"/>
      <c r="H616" s="118"/>
    </row>
    <row r="617" spans="1:8">
      <c r="A617" s="118"/>
      <c r="B617" s="118"/>
      <c r="C617" s="118"/>
      <c r="D617" s="118"/>
      <c r="E617" s="118"/>
      <c r="F617" s="118"/>
      <c r="G617" s="118"/>
      <c r="H617" s="118"/>
    </row>
    <row r="618" spans="1:8">
      <c r="A618" s="118"/>
      <c r="B618" s="118"/>
      <c r="C618" s="118"/>
      <c r="D618" s="118"/>
      <c r="E618" s="118"/>
      <c r="F618" s="118"/>
      <c r="G618" s="118"/>
      <c r="H618" s="118"/>
    </row>
    <row r="619" spans="1:8">
      <c r="A619" s="118"/>
      <c r="B619" s="118"/>
      <c r="C619" s="118"/>
      <c r="D619" s="118"/>
      <c r="E619" s="118"/>
      <c r="F619" s="118"/>
      <c r="G619" s="118"/>
      <c r="H619" s="118"/>
    </row>
    <row r="620" spans="1:8">
      <c r="A620" s="118"/>
      <c r="B620" s="118"/>
      <c r="C620" s="118"/>
      <c r="D620" s="118"/>
      <c r="E620" s="118"/>
      <c r="F620" s="118"/>
      <c r="G620" s="118"/>
      <c r="H620" s="118"/>
    </row>
    <row r="621" spans="1:8">
      <c r="A621" s="118"/>
      <c r="B621" s="118"/>
      <c r="C621" s="118"/>
      <c r="D621" s="118"/>
      <c r="E621" s="118"/>
      <c r="F621" s="118"/>
      <c r="G621" s="118"/>
      <c r="H621" s="118"/>
    </row>
    <row r="622" spans="1:8">
      <c r="A622" s="118"/>
      <c r="B622" s="118"/>
      <c r="C622" s="118"/>
      <c r="D622" s="118"/>
      <c r="E622" s="118"/>
      <c r="F622" s="118"/>
      <c r="G622" s="118"/>
      <c r="H622" s="118"/>
    </row>
    <row r="623" spans="1:8">
      <c r="A623" s="118"/>
      <c r="B623" s="118"/>
      <c r="C623" s="118"/>
      <c r="D623" s="118"/>
      <c r="E623" s="118"/>
      <c r="F623" s="118"/>
      <c r="G623" s="118"/>
      <c r="H623" s="118"/>
    </row>
    <row r="624" spans="1:8">
      <c r="A624" s="118"/>
      <c r="B624" s="118"/>
      <c r="C624" s="118"/>
      <c r="D624" s="118"/>
      <c r="E624" s="118"/>
      <c r="F624" s="118"/>
      <c r="G624" s="118"/>
      <c r="H624" s="118"/>
    </row>
    <row r="625" spans="1:8">
      <c r="A625" s="118"/>
      <c r="B625" s="118"/>
      <c r="C625" s="118"/>
      <c r="D625" s="118"/>
      <c r="E625" s="118"/>
      <c r="F625" s="118"/>
      <c r="G625" s="118"/>
      <c r="H625" s="118"/>
    </row>
    <row r="626" spans="1:8">
      <c r="A626" s="118"/>
      <c r="B626" s="118"/>
      <c r="C626" s="118"/>
      <c r="D626" s="118"/>
      <c r="E626" s="118"/>
      <c r="F626" s="118"/>
      <c r="G626" s="118"/>
      <c r="H626" s="118"/>
    </row>
    <row r="627" spans="1:8">
      <c r="A627" s="118"/>
      <c r="B627" s="118"/>
      <c r="C627" s="118"/>
      <c r="D627" s="118"/>
      <c r="E627" s="118"/>
      <c r="F627" s="118"/>
      <c r="G627" s="118"/>
      <c r="H627" s="118"/>
    </row>
    <row r="628" spans="1:8">
      <c r="A628" s="118"/>
      <c r="B628" s="118"/>
      <c r="C628" s="118"/>
      <c r="D628" s="118"/>
      <c r="E628" s="118"/>
      <c r="F628" s="118"/>
      <c r="G628" s="118"/>
      <c r="H628" s="118"/>
    </row>
    <row r="629" spans="1:8">
      <c r="A629" s="118"/>
      <c r="B629" s="118"/>
      <c r="C629" s="118"/>
      <c r="D629" s="118"/>
      <c r="E629" s="118"/>
      <c r="F629" s="118"/>
      <c r="G629" s="118"/>
      <c r="H629" s="118"/>
    </row>
    <row r="630" spans="1:8">
      <c r="A630" s="118"/>
      <c r="B630" s="118"/>
      <c r="C630" s="118"/>
      <c r="D630" s="118"/>
      <c r="E630" s="118"/>
      <c r="F630" s="118"/>
      <c r="G630" s="118"/>
      <c r="H630" s="118"/>
    </row>
    <row r="631" spans="1:8">
      <c r="A631" s="118"/>
      <c r="B631" s="118"/>
      <c r="C631" s="118"/>
      <c r="D631" s="118"/>
      <c r="E631" s="118"/>
      <c r="F631" s="118"/>
      <c r="G631" s="118"/>
      <c r="H631" s="118"/>
    </row>
    <row r="632" spans="1:8">
      <c r="A632" s="118"/>
      <c r="B632" s="118"/>
      <c r="C632" s="118"/>
      <c r="D632" s="118"/>
      <c r="E632" s="118"/>
      <c r="F632" s="118"/>
      <c r="G632" s="118"/>
      <c r="H632" s="118"/>
    </row>
    <row r="633" spans="1:8">
      <c r="A633" s="118"/>
      <c r="B633" s="118"/>
      <c r="C633" s="118"/>
      <c r="D633" s="118"/>
      <c r="E633" s="118"/>
      <c r="F633" s="118"/>
      <c r="G633" s="118"/>
      <c r="H633" s="118"/>
    </row>
    <row r="634" spans="1:8">
      <c r="A634" s="118"/>
      <c r="B634" s="118"/>
      <c r="C634" s="118"/>
      <c r="D634" s="118"/>
      <c r="E634" s="118"/>
      <c r="F634" s="118"/>
      <c r="G634" s="118"/>
      <c r="H634" s="118"/>
    </row>
    <row r="635" spans="1:8">
      <c r="A635" s="118"/>
      <c r="B635" s="118"/>
      <c r="C635" s="118"/>
      <c r="D635" s="118"/>
      <c r="E635" s="118"/>
      <c r="F635" s="118"/>
      <c r="G635" s="118"/>
      <c r="H635" s="118"/>
    </row>
    <row r="636" spans="1:8">
      <c r="A636" s="118"/>
      <c r="B636" s="118"/>
      <c r="C636" s="118"/>
      <c r="D636" s="118"/>
      <c r="E636" s="118"/>
      <c r="F636" s="118"/>
      <c r="G636" s="118"/>
      <c r="H636" s="118"/>
    </row>
    <row r="637" spans="1:8">
      <c r="A637" s="118"/>
      <c r="B637" s="118"/>
      <c r="C637" s="118"/>
      <c r="D637" s="118"/>
      <c r="E637" s="118"/>
      <c r="F637" s="118"/>
      <c r="G637" s="118"/>
      <c r="H637" s="118"/>
    </row>
    <row r="638" spans="1:8">
      <c r="A638" s="118"/>
      <c r="B638" s="118"/>
      <c r="C638" s="118"/>
      <c r="D638" s="118"/>
      <c r="E638" s="118"/>
      <c r="F638" s="118"/>
      <c r="G638" s="118"/>
      <c r="H638" s="118"/>
    </row>
    <row r="639" spans="1:8">
      <c r="A639" s="118"/>
      <c r="B639" s="118"/>
      <c r="C639" s="118"/>
      <c r="D639" s="118"/>
      <c r="E639" s="118"/>
      <c r="F639" s="118"/>
      <c r="G639" s="118"/>
      <c r="H639" s="118"/>
    </row>
    <row r="640" spans="1:8">
      <c r="A640" s="118"/>
      <c r="B640" s="118"/>
      <c r="C640" s="118"/>
      <c r="D640" s="118"/>
      <c r="E640" s="118"/>
      <c r="F640" s="118"/>
      <c r="G640" s="118"/>
      <c r="H640" s="118"/>
    </row>
    <row r="641" spans="1:8">
      <c r="A641" s="118"/>
      <c r="B641" s="118"/>
      <c r="C641" s="118"/>
      <c r="D641" s="118"/>
      <c r="E641" s="118"/>
      <c r="F641" s="118"/>
      <c r="G641" s="118"/>
      <c r="H641" s="118"/>
    </row>
    <row r="642" spans="1:8">
      <c r="A642" s="118"/>
      <c r="B642" s="118"/>
      <c r="C642" s="118"/>
      <c r="D642" s="118"/>
      <c r="E642" s="118"/>
      <c r="F642" s="118"/>
      <c r="G642" s="118"/>
      <c r="H642" s="118"/>
    </row>
    <row r="643" spans="1:8">
      <c r="A643" s="118"/>
      <c r="B643" s="118"/>
      <c r="C643" s="118"/>
      <c r="D643" s="118"/>
      <c r="E643" s="118"/>
      <c r="F643" s="118"/>
      <c r="G643" s="118"/>
      <c r="H643" s="118"/>
    </row>
    <row r="644" spans="1:8">
      <c r="A644" s="118"/>
      <c r="B644" s="118"/>
      <c r="C644" s="118"/>
      <c r="D644" s="118"/>
      <c r="E644" s="118"/>
      <c r="F644" s="118"/>
      <c r="G644" s="118"/>
      <c r="H644" s="118"/>
    </row>
    <row r="645" spans="1:8">
      <c r="A645" s="118"/>
      <c r="B645" s="118"/>
      <c r="C645" s="118"/>
      <c r="D645" s="118"/>
      <c r="E645" s="118"/>
      <c r="F645" s="118"/>
      <c r="G645" s="118"/>
      <c r="H645" s="118"/>
    </row>
    <row r="646" spans="1:8">
      <c r="A646" s="118"/>
      <c r="B646" s="118"/>
      <c r="C646" s="118"/>
      <c r="D646" s="118"/>
      <c r="E646" s="118"/>
      <c r="F646" s="118"/>
      <c r="G646" s="118"/>
      <c r="H646" s="118"/>
    </row>
    <row r="647" spans="1:8">
      <c r="A647" s="118"/>
      <c r="B647" s="118"/>
      <c r="C647" s="118"/>
      <c r="D647" s="118"/>
      <c r="E647" s="118"/>
      <c r="F647" s="118"/>
      <c r="G647" s="118"/>
      <c r="H647" s="118"/>
    </row>
    <row r="648" spans="1:8">
      <c r="A648" s="118"/>
      <c r="B648" s="118"/>
      <c r="C648" s="118"/>
      <c r="D648" s="118"/>
      <c r="E648" s="118"/>
      <c r="F648" s="118"/>
      <c r="G648" s="118"/>
      <c r="H648" s="118"/>
    </row>
    <row r="649" spans="1:8">
      <c r="A649" s="118"/>
      <c r="B649" s="118"/>
      <c r="C649" s="118"/>
      <c r="D649" s="118"/>
      <c r="E649" s="118"/>
      <c r="F649" s="118"/>
      <c r="G649" s="118"/>
      <c r="H649" s="118"/>
    </row>
    <row r="650" spans="1:8">
      <c r="A650" s="118"/>
      <c r="B650" s="118"/>
      <c r="C650" s="118"/>
      <c r="D650" s="118"/>
      <c r="E650" s="118"/>
      <c r="F650" s="118"/>
      <c r="G650" s="118"/>
      <c r="H650" s="118"/>
    </row>
    <row r="651" spans="1:8">
      <c r="A651" s="118"/>
      <c r="B651" s="118"/>
      <c r="C651" s="118"/>
      <c r="D651" s="118"/>
      <c r="E651" s="118"/>
      <c r="F651" s="118"/>
      <c r="G651" s="118"/>
      <c r="H651" s="118"/>
    </row>
    <row r="652" spans="1:8">
      <c r="A652" s="118"/>
      <c r="B652" s="118"/>
      <c r="C652" s="118"/>
      <c r="D652" s="118"/>
      <c r="E652" s="118"/>
      <c r="F652" s="118"/>
      <c r="G652" s="118"/>
      <c r="H652" s="118"/>
    </row>
    <row r="653" spans="1:8">
      <c r="A653" s="118"/>
      <c r="B653" s="118"/>
      <c r="C653" s="118"/>
      <c r="D653" s="118"/>
      <c r="E653" s="118"/>
      <c r="F653" s="118"/>
      <c r="G653" s="118"/>
      <c r="H653" s="118"/>
    </row>
    <row r="654" spans="1:8">
      <c r="A654" s="118"/>
      <c r="B654" s="118"/>
      <c r="C654" s="118"/>
      <c r="D654" s="118"/>
      <c r="E654" s="118"/>
      <c r="F654" s="118"/>
      <c r="G654" s="118"/>
      <c r="H654" s="118"/>
    </row>
    <row r="655" spans="1:8">
      <c r="A655" s="118"/>
      <c r="B655" s="118"/>
      <c r="C655" s="118"/>
      <c r="D655" s="118"/>
      <c r="E655" s="118"/>
      <c r="F655" s="118"/>
      <c r="G655" s="118"/>
      <c r="H655" s="118"/>
    </row>
    <row r="656" spans="1:8">
      <c r="A656" s="118"/>
      <c r="B656" s="118"/>
      <c r="C656" s="118"/>
      <c r="D656" s="118"/>
      <c r="E656" s="118"/>
      <c r="F656" s="118"/>
      <c r="G656" s="118"/>
      <c r="H656" s="118"/>
    </row>
    <row r="657" spans="1:8">
      <c r="A657" s="118"/>
      <c r="B657" s="118"/>
      <c r="C657" s="118"/>
      <c r="D657" s="118"/>
      <c r="E657" s="118"/>
      <c r="F657" s="118"/>
      <c r="G657" s="118"/>
      <c r="H657" s="118"/>
    </row>
    <row r="658" spans="1:8">
      <c r="A658" s="118"/>
      <c r="B658" s="118"/>
      <c r="C658" s="118"/>
      <c r="D658" s="118"/>
      <c r="E658" s="118"/>
      <c r="F658" s="118"/>
      <c r="G658" s="118"/>
      <c r="H658" s="118"/>
    </row>
    <row r="659" spans="1:8">
      <c r="A659" s="118"/>
      <c r="B659" s="118"/>
      <c r="C659" s="118"/>
      <c r="D659" s="118"/>
      <c r="E659" s="118"/>
      <c r="F659" s="118"/>
      <c r="G659" s="118"/>
      <c r="H659" s="118"/>
    </row>
    <row r="660" spans="1:8">
      <c r="A660" s="118"/>
      <c r="B660" s="118"/>
      <c r="C660" s="118"/>
      <c r="D660" s="118"/>
      <c r="E660" s="118"/>
      <c r="F660" s="118"/>
      <c r="G660" s="118"/>
      <c r="H660" s="118"/>
    </row>
    <row r="661" spans="1:8">
      <c r="A661" s="118"/>
      <c r="B661" s="118"/>
      <c r="C661" s="118"/>
      <c r="D661" s="118"/>
      <c r="E661" s="118"/>
      <c r="F661" s="118"/>
      <c r="G661" s="118"/>
      <c r="H661" s="118"/>
    </row>
    <row r="662" spans="1:8">
      <c r="A662" s="118"/>
      <c r="B662" s="118"/>
      <c r="C662" s="118"/>
      <c r="D662" s="118"/>
      <c r="E662" s="118"/>
      <c r="F662" s="118"/>
      <c r="G662" s="118"/>
      <c r="H662" s="118"/>
    </row>
    <row r="663" spans="1:8">
      <c r="A663" s="118"/>
      <c r="B663" s="118"/>
      <c r="C663" s="118"/>
      <c r="D663" s="118"/>
      <c r="E663" s="118"/>
      <c r="F663" s="118"/>
      <c r="G663" s="118"/>
      <c r="H663" s="118"/>
    </row>
    <row r="664" spans="1:8">
      <c r="A664" s="118"/>
      <c r="B664" s="118"/>
      <c r="C664" s="118"/>
      <c r="D664" s="118"/>
      <c r="E664" s="118"/>
      <c r="F664" s="118"/>
      <c r="G664" s="118"/>
      <c r="H664" s="118"/>
    </row>
    <row r="665" spans="1:8">
      <c r="A665" s="118"/>
      <c r="B665" s="118"/>
      <c r="C665" s="118"/>
      <c r="D665" s="118"/>
      <c r="E665" s="118"/>
      <c r="F665" s="118"/>
      <c r="G665" s="118"/>
      <c r="H665" s="118"/>
    </row>
    <row r="666" spans="1:8">
      <c r="A666" s="118"/>
      <c r="B666" s="118"/>
      <c r="C666" s="118"/>
      <c r="D666" s="118"/>
      <c r="E666" s="118"/>
      <c r="F666" s="118"/>
      <c r="G666" s="118"/>
      <c r="H666" s="118"/>
    </row>
    <row r="667" spans="1:8">
      <c r="A667" s="118"/>
      <c r="B667" s="118"/>
      <c r="C667" s="118"/>
      <c r="D667" s="118"/>
      <c r="E667" s="118"/>
      <c r="F667" s="118"/>
      <c r="G667" s="118"/>
      <c r="H667" s="118"/>
    </row>
    <row r="668" spans="1:8">
      <c r="A668" s="118"/>
      <c r="B668" s="118"/>
      <c r="C668" s="118"/>
      <c r="D668" s="118"/>
      <c r="E668" s="118"/>
      <c r="F668" s="118"/>
      <c r="G668" s="118"/>
      <c r="H668" s="118"/>
    </row>
    <row r="669" spans="1:8">
      <c r="A669" s="118"/>
      <c r="B669" s="118"/>
      <c r="C669" s="118"/>
      <c r="D669" s="118"/>
      <c r="E669" s="118"/>
      <c r="F669" s="118"/>
      <c r="G669" s="118"/>
      <c r="H669" s="118"/>
    </row>
    <row r="670" spans="1:8">
      <c r="A670" s="118"/>
      <c r="B670" s="118"/>
      <c r="C670" s="118"/>
      <c r="D670" s="118"/>
      <c r="E670" s="118"/>
      <c r="F670" s="118"/>
      <c r="G670" s="118"/>
      <c r="H670" s="118"/>
    </row>
    <row r="671" spans="1:8">
      <c r="A671" s="118"/>
      <c r="B671" s="118"/>
      <c r="C671" s="118"/>
      <c r="D671" s="118"/>
      <c r="E671" s="118"/>
      <c r="F671" s="118"/>
      <c r="G671" s="118"/>
      <c r="H671" s="118"/>
    </row>
    <row r="672" spans="1:8">
      <c r="A672" s="118"/>
      <c r="B672" s="118"/>
      <c r="C672" s="118"/>
      <c r="D672" s="118"/>
      <c r="E672" s="118"/>
      <c r="F672" s="118"/>
      <c r="G672" s="118"/>
      <c r="H672" s="118"/>
    </row>
    <row r="673" spans="1:8">
      <c r="A673" s="118"/>
      <c r="B673" s="118"/>
      <c r="C673" s="118"/>
      <c r="D673" s="118"/>
      <c r="E673" s="118"/>
      <c r="F673" s="118"/>
      <c r="G673" s="118"/>
      <c r="H673" s="118"/>
    </row>
    <row r="674" spans="1:8">
      <c r="A674" s="118"/>
      <c r="B674" s="118"/>
      <c r="C674" s="118"/>
      <c r="D674" s="118"/>
      <c r="E674" s="118"/>
      <c r="F674" s="118"/>
      <c r="G674" s="118"/>
      <c r="H674" s="118"/>
    </row>
    <row r="675" spans="1:8">
      <c r="A675" s="118"/>
      <c r="B675" s="118"/>
      <c r="C675" s="118"/>
      <c r="D675" s="118"/>
      <c r="E675" s="118"/>
      <c r="F675" s="118"/>
      <c r="G675" s="118"/>
      <c r="H675" s="118"/>
    </row>
    <row r="676" spans="1:8">
      <c r="A676" s="118"/>
      <c r="B676" s="118"/>
      <c r="C676" s="118"/>
      <c r="D676" s="118"/>
      <c r="E676" s="118"/>
      <c r="F676" s="118"/>
      <c r="G676" s="118"/>
      <c r="H676" s="118"/>
    </row>
    <row r="677" spans="1:8">
      <c r="A677" s="118"/>
      <c r="B677" s="118"/>
      <c r="C677" s="118"/>
      <c r="D677" s="118"/>
      <c r="E677" s="118"/>
      <c r="F677" s="118"/>
      <c r="G677" s="118"/>
      <c r="H677" s="118"/>
    </row>
    <row r="678" spans="1:8">
      <c r="A678" s="118"/>
      <c r="B678" s="118"/>
      <c r="C678" s="118"/>
      <c r="D678" s="118"/>
      <c r="E678" s="118"/>
      <c r="F678" s="118"/>
      <c r="G678" s="118"/>
      <c r="H678" s="118"/>
    </row>
    <row r="679" spans="1:8">
      <c r="A679" s="118"/>
      <c r="B679" s="118"/>
      <c r="C679" s="118"/>
      <c r="D679" s="118"/>
      <c r="E679" s="118"/>
      <c r="F679" s="118"/>
      <c r="G679" s="118"/>
      <c r="H679" s="118"/>
    </row>
    <row r="680" spans="1:8">
      <c r="A680" s="118"/>
      <c r="B680" s="118"/>
      <c r="C680" s="118"/>
      <c r="D680" s="118"/>
      <c r="E680" s="118"/>
      <c r="F680" s="118"/>
      <c r="G680" s="118"/>
      <c r="H680" s="118"/>
    </row>
    <row r="681" spans="1:8">
      <c r="A681" s="118"/>
      <c r="B681" s="118"/>
      <c r="C681" s="118"/>
      <c r="D681" s="118"/>
      <c r="E681" s="118"/>
      <c r="F681" s="118"/>
      <c r="G681" s="118"/>
      <c r="H681" s="118"/>
    </row>
    <row r="682" spans="1:8">
      <c r="A682" s="118"/>
      <c r="B682" s="118"/>
      <c r="C682" s="118"/>
      <c r="D682" s="118"/>
      <c r="E682" s="118"/>
      <c r="F682" s="118"/>
      <c r="G682" s="118"/>
      <c r="H682" s="118"/>
    </row>
    <row r="683" spans="1:8">
      <c r="A683" s="118"/>
      <c r="B683" s="118"/>
      <c r="C683" s="118"/>
      <c r="D683" s="118"/>
      <c r="E683" s="118"/>
      <c r="F683" s="118"/>
      <c r="G683" s="118"/>
      <c r="H683" s="118"/>
    </row>
    <row r="684" spans="1:8">
      <c r="A684" s="118"/>
      <c r="B684" s="118"/>
      <c r="C684" s="118"/>
      <c r="D684" s="118"/>
      <c r="E684" s="118"/>
      <c r="F684" s="118"/>
      <c r="G684" s="118"/>
      <c r="H684" s="118"/>
    </row>
    <row r="685" spans="1:8">
      <c r="A685" s="118"/>
      <c r="B685" s="118"/>
      <c r="C685" s="118"/>
      <c r="D685" s="118"/>
      <c r="E685" s="118"/>
      <c r="F685" s="118"/>
      <c r="G685" s="118"/>
      <c r="H685" s="118"/>
    </row>
    <row r="686" spans="1:8">
      <c r="A686" s="118"/>
      <c r="B686" s="118"/>
      <c r="C686" s="118"/>
      <c r="D686" s="118"/>
      <c r="E686" s="118"/>
      <c r="F686" s="118"/>
      <c r="G686" s="118"/>
      <c r="H686" s="118"/>
    </row>
    <row r="687" spans="1:8">
      <c r="A687" s="118"/>
      <c r="B687" s="118"/>
      <c r="C687" s="118"/>
      <c r="D687" s="118"/>
      <c r="E687" s="118"/>
      <c r="F687" s="118"/>
      <c r="G687" s="118"/>
      <c r="H687" s="118"/>
    </row>
    <row r="688" spans="1:8">
      <c r="A688" s="118"/>
      <c r="B688" s="118"/>
      <c r="C688" s="118"/>
      <c r="D688" s="118"/>
      <c r="E688" s="118"/>
      <c r="F688" s="118"/>
      <c r="G688" s="118"/>
      <c r="H688" s="118"/>
    </row>
    <row r="689" spans="1:8">
      <c r="A689" s="118"/>
      <c r="B689" s="118"/>
      <c r="C689" s="118"/>
      <c r="D689" s="118"/>
      <c r="E689" s="118"/>
      <c r="F689" s="118"/>
      <c r="G689" s="118"/>
      <c r="H689" s="118"/>
    </row>
    <row r="690" spans="1:8">
      <c r="A690" s="118"/>
      <c r="B690" s="118"/>
      <c r="C690" s="118"/>
      <c r="D690" s="118"/>
      <c r="E690" s="118"/>
      <c r="F690" s="118"/>
      <c r="G690" s="118"/>
      <c r="H690" s="118"/>
    </row>
    <row r="691" spans="1:8">
      <c r="A691" s="118"/>
      <c r="B691" s="118"/>
      <c r="C691" s="118"/>
      <c r="D691" s="118"/>
      <c r="E691" s="118"/>
      <c r="F691" s="118"/>
      <c r="G691" s="118"/>
      <c r="H691" s="118"/>
    </row>
    <row r="692" spans="1:8">
      <c r="A692" s="118"/>
      <c r="B692" s="118"/>
      <c r="C692" s="118"/>
      <c r="D692" s="118"/>
      <c r="E692" s="118"/>
      <c r="F692" s="118"/>
      <c r="G692" s="118"/>
      <c r="H692" s="118"/>
    </row>
    <row r="693" spans="1:8">
      <c r="A693" s="118"/>
      <c r="B693" s="118"/>
      <c r="C693" s="118"/>
      <c r="D693" s="118"/>
      <c r="E693" s="118"/>
      <c r="F693" s="118"/>
      <c r="G693" s="118"/>
      <c r="H693" s="118"/>
    </row>
    <row r="694" spans="1:8">
      <c r="A694" s="118"/>
      <c r="B694" s="118"/>
      <c r="C694" s="118"/>
      <c r="D694" s="118"/>
      <c r="E694" s="118"/>
      <c r="F694" s="118"/>
      <c r="G694" s="118"/>
      <c r="H694" s="118"/>
    </row>
    <row r="695" spans="1:8">
      <c r="A695" s="118"/>
      <c r="B695" s="118"/>
      <c r="C695" s="118"/>
      <c r="D695" s="118"/>
      <c r="E695" s="118"/>
      <c r="F695" s="118"/>
      <c r="G695" s="118"/>
      <c r="H695" s="118"/>
    </row>
    <row r="696" spans="1:8">
      <c r="A696" s="118"/>
      <c r="B696" s="118"/>
      <c r="C696" s="118"/>
      <c r="D696" s="118"/>
      <c r="E696" s="118"/>
      <c r="F696" s="118"/>
      <c r="G696" s="118"/>
      <c r="H696" s="118"/>
    </row>
    <row r="697" spans="1:8">
      <c r="A697" s="118"/>
      <c r="B697" s="118"/>
      <c r="C697" s="118"/>
      <c r="D697" s="118"/>
      <c r="E697" s="118"/>
      <c r="F697" s="118"/>
      <c r="G697" s="118"/>
      <c r="H697" s="118"/>
    </row>
    <row r="698" spans="1:8">
      <c r="A698" s="118"/>
      <c r="B698" s="118"/>
      <c r="C698" s="118"/>
      <c r="D698" s="118"/>
      <c r="E698" s="118"/>
      <c r="F698" s="118"/>
      <c r="G698" s="118"/>
      <c r="H698" s="118"/>
    </row>
    <row r="699" spans="1:8">
      <c r="A699" s="118"/>
      <c r="B699" s="118"/>
      <c r="C699" s="118"/>
      <c r="D699" s="118"/>
      <c r="E699" s="118"/>
      <c r="F699" s="118"/>
      <c r="G699" s="118"/>
      <c r="H699" s="118"/>
    </row>
    <row r="700" spans="1:8">
      <c r="A700" s="118"/>
      <c r="B700" s="118"/>
      <c r="C700" s="118"/>
      <c r="D700" s="118"/>
      <c r="E700" s="118"/>
      <c r="F700" s="118"/>
      <c r="G700" s="118"/>
      <c r="H700" s="118"/>
    </row>
    <row r="701" spans="1:8">
      <c r="A701" s="118"/>
      <c r="B701" s="118"/>
      <c r="C701" s="118"/>
      <c r="D701" s="118"/>
      <c r="E701" s="118"/>
      <c r="F701" s="118"/>
      <c r="G701" s="118"/>
      <c r="H701" s="118"/>
    </row>
    <row r="702" spans="1:8">
      <c r="A702" s="118"/>
      <c r="B702" s="118"/>
      <c r="C702" s="118"/>
      <c r="D702" s="118"/>
      <c r="E702" s="118"/>
      <c r="F702" s="118"/>
      <c r="G702" s="118"/>
      <c r="H702" s="118"/>
    </row>
    <row r="703" spans="1:8">
      <c r="A703" s="118"/>
      <c r="B703" s="118"/>
      <c r="C703" s="118"/>
      <c r="D703" s="118"/>
      <c r="E703" s="118"/>
      <c r="F703" s="118"/>
      <c r="G703" s="118"/>
      <c r="H703" s="118"/>
    </row>
    <row r="704" spans="1:8">
      <c r="A704" s="118"/>
      <c r="B704" s="118"/>
      <c r="C704" s="118"/>
      <c r="D704" s="118"/>
      <c r="E704" s="118"/>
      <c r="F704" s="118"/>
      <c r="G704" s="118"/>
      <c r="H704" s="118"/>
    </row>
    <row r="705" spans="1:8">
      <c r="A705" s="118"/>
      <c r="B705" s="118"/>
      <c r="C705" s="118"/>
      <c r="D705" s="118"/>
      <c r="E705" s="118"/>
      <c r="F705" s="118"/>
      <c r="G705" s="118"/>
      <c r="H705" s="118"/>
    </row>
    <row r="706" spans="1:8">
      <c r="A706" s="118"/>
      <c r="B706" s="118"/>
      <c r="C706" s="118"/>
      <c r="D706" s="118"/>
      <c r="E706" s="118"/>
      <c r="F706" s="118"/>
      <c r="G706" s="118"/>
      <c r="H706" s="118"/>
    </row>
    <row r="707" spans="1:8">
      <c r="A707" s="118"/>
      <c r="B707" s="118"/>
      <c r="C707" s="118"/>
      <c r="D707" s="118"/>
      <c r="E707" s="118"/>
      <c r="F707" s="118"/>
      <c r="G707" s="118"/>
      <c r="H707" s="118"/>
    </row>
    <row r="708" spans="1:8">
      <c r="A708" s="118"/>
      <c r="B708" s="118"/>
      <c r="C708" s="118"/>
      <c r="D708" s="118"/>
      <c r="E708" s="118"/>
      <c r="F708" s="118"/>
      <c r="G708" s="118"/>
      <c r="H708" s="118"/>
    </row>
    <row r="709" spans="1:8">
      <c r="A709" s="118"/>
      <c r="B709" s="118"/>
      <c r="C709" s="118"/>
      <c r="D709" s="118"/>
      <c r="E709" s="118"/>
      <c r="F709" s="118"/>
      <c r="G709" s="118"/>
      <c r="H709" s="118"/>
    </row>
    <row r="710" spans="1:8">
      <c r="A710" s="118"/>
      <c r="B710" s="118"/>
      <c r="C710" s="118"/>
      <c r="D710" s="118"/>
      <c r="E710" s="118"/>
      <c r="F710" s="118"/>
      <c r="G710" s="118"/>
      <c r="H710" s="118"/>
    </row>
    <row r="711" spans="1:8">
      <c r="A711" s="118"/>
      <c r="B711" s="118"/>
      <c r="C711" s="118"/>
      <c r="D711" s="118"/>
      <c r="E711" s="118"/>
      <c r="F711" s="118"/>
      <c r="G711" s="118"/>
      <c r="H711" s="118"/>
    </row>
    <row r="712" spans="1:8">
      <c r="A712" s="118"/>
      <c r="B712" s="118"/>
      <c r="C712" s="118"/>
      <c r="D712" s="118"/>
      <c r="E712" s="118"/>
      <c r="F712" s="118"/>
      <c r="G712" s="118"/>
      <c r="H712" s="118"/>
    </row>
    <row r="713" spans="1:8">
      <c r="A713" s="118"/>
      <c r="B713" s="118"/>
      <c r="C713" s="118"/>
      <c r="D713" s="118"/>
      <c r="E713" s="118"/>
      <c r="F713" s="118"/>
      <c r="G713" s="118"/>
      <c r="H713" s="118"/>
    </row>
    <row r="714" spans="1:8">
      <c r="A714" s="118"/>
      <c r="B714" s="118"/>
      <c r="C714" s="118"/>
      <c r="D714" s="118"/>
      <c r="E714" s="118"/>
      <c r="F714" s="118"/>
      <c r="G714" s="118"/>
      <c r="H714" s="118"/>
    </row>
    <row r="715" spans="1:8">
      <c r="A715" s="118"/>
      <c r="B715" s="118"/>
      <c r="C715" s="118"/>
      <c r="D715" s="118"/>
      <c r="E715" s="118"/>
      <c r="F715" s="118"/>
      <c r="G715" s="118"/>
      <c r="H715" s="118"/>
    </row>
    <row r="716" spans="1:8">
      <c r="A716" s="118"/>
      <c r="B716" s="118"/>
      <c r="C716" s="118"/>
      <c r="D716" s="118"/>
      <c r="E716" s="118"/>
      <c r="F716" s="118"/>
      <c r="G716" s="118"/>
      <c r="H716" s="118"/>
    </row>
    <row r="717" spans="1:8">
      <c r="A717" s="118"/>
      <c r="B717" s="118"/>
      <c r="C717" s="118"/>
      <c r="D717" s="118"/>
      <c r="E717" s="118"/>
      <c r="F717" s="118"/>
      <c r="G717" s="118"/>
      <c r="H717" s="118"/>
    </row>
    <row r="718" spans="1:8">
      <c r="A718" s="118"/>
      <c r="B718" s="118"/>
      <c r="C718" s="118"/>
      <c r="D718" s="118"/>
      <c r="E718" s="118"/>
      <c r="F718" s="118"/>
      <c r="G718" s="118"/>
      <c r="H718" s="118"/>
    </row>
    <row r="719" spans="1:8">
      <c r="A719" s="118"/>
      <c r="B719" s="118"/>
      <c r="C719" s="118"/>
      <c r="D719" s="118"/>
      <c r="E719" s="118"/>
      <c r="F719" s="118"/>
      <c r="G719" s="118"/>
      <c r="H719" s="118"/>
    </row>
    <row r="720" spans="1:8">
      <c r="A720" s="118"/>
      <c r="B720" s="118"/>
      <c r="C720" s="118"/>
      <c r="D720" s="118"/>
      <c r="E720" s="118"/>
      <c r="F720" s="118"/>
      <c r="G720" s="118"/>
      <c r="H720" s="118"/>
    </row>
    <row r="721" spans="1:8">
      <c r="A721" s="118"/>
      <c r="B721" s="118"/>
      <c r="C721" s="118"/>
      <c r="D721" s="118"/>
      <c r="E721" s="118"/>
      <c r="F721" s="118"/>
      <c r="G721" s="118"/>
      <c r="H721" s="118"/>
    </row>
    <row r="722" spans="1:8">
      <c r="A722" s="118"/>
      <c r="B722" s="118"/>
      <c r="C722" s="118"/>
      <c r="D722" s="118"/>
      <c r="E722" s="118"/>
      <c r="F722" s="118"/>
      <c r="G722" s="118"/>
      <c r="H722" s="118"/>
    </row>
    <row r="723" spans="1:8">
      <c r="A723" s="118"/>
      <c r="B723" s="118"/>
      <c r="C723" s="118"/>
      <c r="D723" s="118"/>
      <c r="E723" s="118"/>
      <c r="F723" s="118"/>
      <c r="G723" s="118"/>
      <c r="H723" s="118"/>
    </row>
    <row r="724" spans="1:8">
      <c r="A724" s="118"/>
      <c r="B724" s="118"/>
      <c r="C724" s="118"/>
      <c r="D724" s="118"/>
      <c r="E724" s="118"/>
      <c r="F724" s="118"/>
      <c r="G724" s="118"/>
      <c r="H724" s="118"/>
    </row>
    <row r="725" spans="1:8">
      <c r="A725" s="118"/>
      <c r="B725" s="118"/>
      <c r="C725" s="118"/>
      <c r="D725" s="118"/>
      <c r="E725" s="118"/>
      <c r="F725" s="118"/>
      <c r="G725" s="118"/>
      <c r="H725" s="118"/>
    </row>
    <row r="726" spans="1:8">
      <c r="A726" s="118"/>
      <c r="B726" s="118"/>
      <c r="C726" s="118"/>
      <c r="D726" s="118"/>
      <c r="E726" s="118"/>
      <c r="F726" s="118"/>
      <c r="G726" s="118"/>
      <c r="H726" s="118"/>
    </row>
    <row r="727" spans="1:8">
      <c r="A727" s="118"/>
      <c r="B727" s="118"/>
      <c r="C727" s="118"/>
      <c r="D727" s="118"/>
      <c r="E727" s="118"/>
      <c r="F727" s="118"/>
      <c r="G727" s="118"/>
      <c r="H727" s="118"/>
    </row>
    <row r="728" spans="1:8">
      <c r="A728" s="118"/>
      <c r="B728" s="118"/>
      <c r="C728" s="118"/>
      <c r="D728" s="118"/>
      <c r="E728" s="118"/>
      <c r="F728" s="118"/>
      <c r="G728" s="118"/>
      <c r="H728" s="118"/>
    </row>
    <row r="729" spans="1:8">
      <c r="A729" s="118"/>
      <c r="B729" s="118"/>
      <c r="C729" s="118"/>
      <c r="D729" s="118"/>
      <c r="E729" s="118"/>
      <c r="F729" s="118"/>
      <c r="G729" s="118"/>
      <c r="H729" s="118"/>
    </row>
    <row r="730" spans="1:8">
      <c r="A730" s="118"/>
      <c r="B730" s="118"/>
      <c r="C730" s="118"/>
      <c r="D730" s="118"/>
      <c r="E730" s="118"/>
      <c r="F730" s="118"/>
      <c r="G730" s="118"/>
      <c r="H730" s="118"/>
    </row>
    <row r="731" spans="1:8">
      <c r="A731" s="118"/>
      <c r="B731" s="118"/>
      <c r="C731" s="118"/>
      <c r="D731" s="118"/>
      <c r="E731" s="118"/>
      <c r="F731" s="118"/>
      <c r="G731" s="118"/>
      <c r="H731" s="118"/>
    </row>
    <row r="732" spans="1:8">
      <c r="A732" s="118"/>
      <c r="B732" s="118"/>
      <c r="C732" s="118"/>
      <c r="D732" s="118"/>
      <c r="E732" s="118"/>
      <c r="F732" s="118"/>
      <c r="G732" s="118"/>
      <c r="H732" s="118"/>
    </row>
    <row r="733" spans="1:8">
      <c r="A733" s="118"/>
      <c r="B733" s="118"/>
      <c r="C733" s="118"/>
      <c r="D733" s="118"/>
      <c r="E733" s="118"/>
      <c r="F733" s="118"/>
      <c r="G733" s="118"/>
      <c r="H733" s="118"/>
    </row>
    <row r="734" spans="1:8">
      <c r="A734" s="118"/>
      <c r="B734" s="118"/>
      <c r="C734" s="118"/>
      <c r="D734" s="118"/>
      <c r="E734" s="118"/>
      <c r="F734" s="118"/>
      <c r="G734" s="118"/>
      <c r="H734" s="118"/>
    </row>
    <row r="735" spans="1:8">
      <c r="A735" s="118"/>
      <c r="B735" s="118"/>
      <c r="C735" s="118"/>
      <c r="D735" s="118"/>
      <c r="E735" s="118"/>
      <c r="F735" s="118"/>
      <c r="G735" s="118"/>
      <c r="H735" s="118"/>
    </row>
    <row r="736" spans="1:8">
      <c r="A736" s="118"/>
      <c r="B736" s="118"/>
      <c r="C736" s="118"/>
      <c r="D736" s="118"/>
      <c r="E736" s="118"/>
      <c r="F736" s="118"/>
      <c r="G736" s="118"/>
      <c r="H736" s="118"/>
    </row>
    <row r="737" spans="1:8">
      <c r="A737" s="118"/>
      <c r="B737" s="118"/>
      <c r="C737" s="118"/>
      <c r="D737" s="118"/>
      <c r="E737" s="118"/>
      <c r="F737" s="118"/>
      <c r="G737" s="118"/>
      <c r="H737" s="118"/>
    </row>
    <row r="738" spans="1:8">
      <c r="A738" s="118"/>
      <c r="B738" s="118"/>
      <c r="C738" s="118"/>
      <c r="D738" s="118"/>
      <c r="E738" s="118"/>
      <c r="F738" s="118"/>
      <c r="G738" s="118"/>
      <c r="H738" s="118"/>
    </row>
    <row r="739" spans="1:8">
      <c r="A739" s="118"/>
      <c r="B739" s="118"/>
      <c r="C739" s="118"/>
      <c r="D739" s="118"/>
      <c r="E739" s="118"/>
      <c r="F739" s="118"/>
      <c r="G739" s="118"/>
      <c r="H739" s="118"/>
    </row>
    <row r="740" spans="1:8">
      <c r="A740" s="118"/>
      <c r="B740" s="118"/>
      <c r="C740" s="118"/>
      <c r="D740" s="118"/>
      <c r="E740" s="118"/>
      <c r="F740" s="118"/>
      <c r="G740" s="118"/>
      <c r="H740" s="118"/>
    </row>
    <row r="741" spans="1:8">
      <c r="A741" s="118"/>
      <c r="B741" s="118"/>
      <c r="C741" s="118"/>
      <c r="D741" s="118"/>
      <c r="E741" s="118"/>
      <c r="F741" s="118"/>
      <c r="G741" s="118"/>
      <c r="H741" s="118"/>
    </row>
    <row r="742" spans="1:8">
      <c r="A742" s="118"/>
      <c r="B742" s="118"/>
      <c r="C742" s="118"/>
      <c r="D742" s="118"/>
      <c r="E742" s="118"/>
      <c r="F742" s="118"/>
      <c r="G742" s="118"/>
      <c r="H742" s="118"/>
    </row>
    <row r="743" spans="1:8">
      <c r="A743" s="118"/>
      <c r="B743" s="118"/>
      <c r="C743" s="118"/>
      <c r="D743" s="118"/>
      <c r="E743" s="118"/>
      <c r="F743" s="118"/>
      <c r="G743" s="118"/>
      <c r="H743" s="118"/>
    </row>
    <row r="744" spans="1:8">
      <c r="A744" s="118"/>
      <c r="B744" s="118"/>
      <c r="C744" s="118"/>
      <c r="D744" s="118"/>
      <c r="E744" s="118"/>
      <c r="F744" s="118"/>
      <c r="G744" s="118"/>
      <c r="H744" s="118"/>
    </row>
    <row r="745" spans="1:8">
      <c r="A745" s="118"/>
      <c r="B745" s="118"/>
      <c r="C745" s="118"/>
      <c r="D745" s="118"/>
      <c r="E745" s="118"/>
      <c r="F745" s="118"/>
      <c r="G745" s="118"/>
      <c r="H745" s="118"/>
    </row>
    <row r="746" spans="1:8">
      <c r="A746" s="118"/>
      <c r="B746" s="118"/>
      <c r="C746" s="118"/>
      <c r="D746" s="118"/>
      <c r="E746" s="118"/>
      <c r="F746" s="118"/>
      <c r="G746" s="118"/>
      <c r="H746" s="118"/>
    </row>
    <row r="747" spans="1:8">
      <c r="A747" s="118"/>
      <c r="B747" s="118"/>
      <c r="C747" s="118"/>
      <c r="D747" s="118"/>
      <c r="E747" s="118"/>
      <c r="F747" s="118"/>
      <c r="G747" s="118"/>
      <c r="H747" s="118"/>
    </row>
    <row r="748" spans="1:8">
      <c r="A748" s="118"/>
      <c r="B748" s="118"/>
      <c r="C748" s="118"/>
      <c r="D748" s="118"/>
      <c r="E748" s="118"/>
      <c r="F748" s="118"/>
      <c r="G748" s="118"/>
      <c r="H748" s="118"/>
    </row>
    <row r="749" spans="1:8">
      <c r="A749" s="118"/>
      <c r="B749" s="118"/>
      <c r="C749" s="118"/>
      <c r="D749" s="118"/>
      <c r="E749" s="118"/>
      <c r="F749" s="118"/>
      <c r="G749" s="118"/>
      <c r="H749" s="118"/>
    </row>
    <row r="750" spans="1:8">
      <c r="A750" s="118"/>
      <c r="B750" s="118"/>
      <c r="C750" s="118"/>
      <c r="D750" s="118"/>
      <c r="E750" s="118"/>
      <c r="F750" s="118"/>
      <c r="G750" s="118"/>
      <c r="H750" s="118"/>
    </row>
    <row r="751" spans="1:8">
      <c r="A751" s="118"/>
      <c r="B751" s="118"/>
      <c r="C751" s="118"/>
      <c r="D751" s="118"/>
      <c r="E751" s="118"/>
      <c r="F751" s="118"/>
      <c r="G751" s="118"/>
      <c r="H751" s="118"/>
    </row>
    <row r="752" spans="1:8">
      <c r="A752" s="118"/>
      <c r="B752" s="118"/>
      <c r="C752" s="118"/>
      <c r="D752" s="118"/>
      <c r="E752" s="118"/>
      <c r="F752" s="118"/>
      <c r="G752" s="118"/>
      <c r="H752" s="118"/>
    </row>
    <row r="753" spans="1:8">
      <c r="A753" s="118"/>
      <c r="B753" s="118"/>
      <c r="C753" s="118"/>
      <c r="D753" s="118"/>
      <c r="E753" s="118"/>
      <c r="F753" s="118"/>
      <c r="G753" s="118"/>
      <c r="H753" s="118"/>
    </row>
    <row r="754" spans="1:8">
      <c r="A754" s="118"/>
      <c r="B754" s="118"/>
      <c r="C754" s="118"/>
      <c r="D754" s="118"/>
      <c r="E754" s="118"/>
      <c r="F754" s="118"/>
      <c r="G754" s="118"/>
      <c r="H754" s="118"/>
    </row>
    <row r="755" spans="1:8">
      <c r="A755" s="118"/>
      <c r="B755" s="118"/>
      <c r="C755" s="118"/>
      <c r="D755" s="118"/>
      <c r="E755" s="118"/>
      <c r="F755" s="118"/>
      <c r="G755" s="118"/>
      <c r="H755" s="118"/>
    </row>
    <row r="756" spans="1:8">
      <c r="A756" s="118"/>
      <c r="B756" s="118"/>
      <c r="C756" s="118"/>
      <c r="D756" s="118"/>
      <c r="E756" s="118"/>
      <c r="F756" s="118"/>
      <c r="G756" s="118"/>
      <c r="H756" s="118"/>
    </row>
    <row r="757" spans="1:8">
      <c r="A757" s="118"/>
      <c r="B757" s="118"/>
      <c r="C757" s="118"/>
      <c r="D757" s="118"/>
      <c r="E757" s="118"/>
      <c r="F757" s="118"/>
      <c r="G757" s="118"/>
      <c r="H757" s="118"/>
    </row>
    <row r="758" spans="1:8">
      <c r="A758" s="118"/>
      <c r="B758" s="118"/>
      <c r="C758" s="118"/>
      <c r="D758" s="118"/>
      <c r="E758" s="118"/>
      <c r="F758" s="118"/>
      <c r="G758" s="118"/>
      <c r="H758" s="118"/>
    </row>
    <row r="759" spans="1:8">
      <c r="A759" s="118"/>
      <c r="B759" s="118"/>
      <c r="C759" s="118"/>
      <c r="D759" s="118"/>
      <c r="E759" s="118"/>
      <c r="F759" s="118"/>
      <c r="G759" s="118"/>
      <c r="H759" s="118"/>
    </row>
    <row r="760" spans="1:8">
      <c r="A760" s="118"/>
      <c r="B760" s="118"/>
      <c r="C760" s="118"/>
      <c r="D760" s="118"/>
      <c r="E760" s="118"/>
      <c r="F760" s="118"/>
      <c r="G760" s="118"/>
      <c r="H760" s="118"/>
    </row>
    <row r="761" spans="1:8">
      <c r="A761" s="118"/>
      <c r="B761" s="118"/>
      <c r="C761" s="118"/>
      <c r="D761" s="118"/>
      <c r="E761" s="118"/>
      <c r="F761" s="118"/>
      <c r="G761" s="118"/>
      <c r="H761" s="118"/>
    </row>
    <row r="762" spans="1:8">
      <c r="A762" s="118"/>
      <c r="B762" s="118"/>
      <c r="C762" s="118"/>
      <c r="D762" s="118"/>
      <c r="E762" s="118"/>
      <c r="F762" s="118"/>
      <c r="G762" s="118"/>
      <c r="H762" s="118"/>
    </row>
    <row r="763" spans="1:8">
      <c r="A763" s="118"/>
      <c r="B763" s="118"/>
      <c r="C763" s="118"/>
      <c r="D763" s="118"/>
      <c r="E763" s="118"/>
      <c r="F763" s="118"/>
      <c r="G763" s="118"/>
      <c r="H763" s="118"/>
    </row>
    <row r="764" spans="1:8">
      <c r="A764" s="118"/>
      <c r="B764" s="118"/>
      <c r="C764" s="118"/>
      <c r="D764" s="118"/>
      <c r="E764" s="118"/>
      <c r="F764" s="118"/>
      <c r="G764" s="118"/>
      <c r="H764" s="118"/>
    </row>
    <row r="765" spans="1:8">
      <c r="A765" s="118"/>
      <c r="B765" s="118"/>
      <c r="C765" s="118"/>
      <c r="D765" s="118"/>
      <c r="E765" s="118"/>
      <c r="F765" s="118"/>
      <c r="G765" s="118"/>
      <c r="H765" s="118"/>
    </row>
    <row r="766" spans="1:8">
      <c r="A766" s="118"/>
      <c r="B766" s="118"/>
      <c r="C766" s="118"/>
      <c r="D766" s="118"/>
      <c r="E766" s="118"/>
      <c r="F766" s="118"/>
      <c r="G766" s="118"/>
      <c r="H766" s="118"/>
    </row>
    <row r="767" spans="1:8">
      <c r="A767" s="118"/>
      <c r="B767" s="118"/>
      <c r="C767" s="118"/>
      <c r="D767" s="118"/>
      <c r="E767" s="118"/>
      <c r="F767" s="118"/>
      <c r="G767" s="118"/>
      <c r="H767" s="118"/>
    </row>
    <row r="768" spans="1:8">
      <c r="A768" s="118"/>
      <c r="B768" s="118"/>
      <c r="C768" s="118"/>
      <c r="D768" s="118"/>
      <c r="E768" s="118"/>
      <c r="F768" s="118"/>
      <c r="G768" s="118"/>
      <c r="H768" s="118"/>
    </row>
    <row r="769" spans="1:8">
      <c r="A769" s="118"/>
      <c r="B769" s="118"/>
      <c r="C769" s="118"/>
      <c r="D769" s="118"/>
      <c r="E769" s="118"/>
      <c r="F769" s="118"/>
      <c r="G769" s="118"/>
      <c r="H769" s="118"/>
    </row>
    <row r="770" spans="1:8">
      <c r="A770" s="118"/>
      <c r="B770" s="118"/>
      <c r="C770" s="118"/>
      <c r="D770" s="118"/>
      <c r="E770" s="118"/>
      <c r="F770" s="118"/>
      <c r="G770" s="118"/>
      <c r="H770" s="118"/>
    </row>
    <row r="771" spans="1:8">
      <c r="A771" s="118"/>
      <c r="B771" s="118"/>
      <c r="C771" s="118"/>
      <c r="D771" s="118"/>
      <c r="E771" s="118"/>
      <c r="F771" s="118"/>
      <c r="G771" s="118"/>
      <c r="H771" s="118"/>
    </row>
    <row r="772" spans="1:8">
      <c r="A772" s="118"/>
      <c r="B772" s="118"/>
      <c r="C772" s="118"/>
      <c r="D772" s="118"/>
      <c r="E772" s="118"/>
      <c r="F772" s="118"/>
      <c r="G772" s="118"/>
      <c r="H772" s="118"/>
    </row>
    <row r="773" spans="1:8">
      <c r="A773" s="118"/>
      <c r="B773" s="118"/>
      <c r="C773" s="118"/>
      <c r="D773" s="118"/>
      <c r="E773" s="118"/>
      <c r="F773" s="118"/>
      <c r="G773" s="118"/>
      <c r="H773" s="118"/>
    </row>
    <row r="774" spans="1:8">
      <c r="A774" s="118"/>
      <c r="B774" s="118"/>
      <c r="C774" s="118"/>
      <c r="D774" s="118"/>
      <c r="E774" s="118"/>
      <c r="F774" s="118"/>
      <c r="G774" s="118"/>
      <c r="H774" s="118"/>
    </row>
    <row r="775" spans="1:8">
      <c r="A775" s="118"/>
      <c r="B775" s="118"/>
      <c r="C775" s="118"/>
      <c r="D775" s="118"/>
      <c r="E775" s="118"/>
      <c r="F775" s="118"/>
      <c r="G775" s="118"/>
      <c r="H775" s="118"/>
    </row>
    <row r="776" spans="1:8">
      <c r="A776" s="118"/>
      <c r="B776" s="118"/>
      <c r="C776" s="118"/>
      <c r="D776" s="118"/>
      <c r="E776" s="118"/>
      <c r="F776" s="118"/>
      <c r="G776" s="118"/>
      <c r="H776" s="118"/>
    </row>
    <row r="777" spans="1:8">
      <c r="A777" s="118"/>
      <c r="B777" s="118"/>
      <c r="C777" s="118"/>
      <c r="D777" s="118"/>
      <c r="E777" s="118"/>
      <c r="F777" s="118"/>
      <c r="G777" s="118"/>
      <c r="H777" s="118"/>
    </row>
    <row r="778" spans="1:8">
      <c r="A778" s="118"/>
      <c r="B778" s="118"/>
      <c r="C778" s="118"/>
      <c r="D778" s="118"/>
      <c r="E778" s="118"/>
      <c r="F778" s="118"/>
      <c r="G778" s="118"/>
      <c r="H778" s="118"/>
    </row>
    <row r="779" spans="1:8">
      <c r="A779" s="118"/>
      <c r="B779" s="118"/>
      <c r="C779" s="118"/>
      <c r="D779" s="118"/>
      <c r="E779" s="118"/>
      <c r="F779" s="118"/>
      <c r="G779" s="118"/>
      <c r="H779" s="118"/>
    </row>
    <row r="780" spans="1:8">
      <c r="A780" s="118"/>
      <c r="B780" s="118"/>
      <c r="C780" s="118"/>
      <c r="D780" s="118"/>
      <c r="E780" s="118"/>
      <c r="F780" s="118"/>
      <c r="G780" s="118"/>
      <c r="H780" s="118"/>
    </row>
    <row r="781" spans="1:8">
      <c r="A781" s="118"/>
      <c r="B781" s="118"/>
      <c r="C781" s="118"/>
      <c r="D781" s="118"/>
      <c r="E781" s="118"/>
      <c r="F781" s="118"/>
      <c r="G781" s="118"/>
      <c r="H781" s="118"/>
    </row>
    <row r="782" spans="1:8">
      <c r="A782" s="118"/>
      <c r="B782" s="118"/>
      <c r="C782" s="118"/>
      <c r="D782" s="118"/>
      <c r="E782" s="118"/>
      <c r="F782" s="118"/>
      <c r="G782" s="118"/>
      <c r="H782" s="118"/>
    </row>
    <row r="783" spans="1:8">
      <c r="A783" s="118"/>
      <c r="B783" s="118"/>
      <c r="C783" s="118"/>
      <c r="D783" s="118"/>
      <c r="E783" s="118"/>
      <c r="F783" s="118"/>
      <c r="G783" s="118"/>
      <c r="H783" s="118"/>
    </row>
    <row r="784" spans="1:8">
      <c r="A784" s="118"/>
      <c r="B784" s="118"/>
      <c r="C784" s="118"/>
      <c r="D784" s="118"/>
      <c r="E784" s="118"/>
      <c r="F784" s="118"/>
      <c r="G784" s="118"/>
      <c r="H784" s="118"/>
    </row>
    <row r="785" spans="1:8">
      <c r="A785" s="118"/>
      <c r="B785" s="118"/>
      <c r="C785" s="118"/>
      <c r="D785" s="118"/>
      <c r="E785" s="118"/>
      <c r="F785" s="118"/>
      <c r="G785" s="118"/>
      <c r="H785" s="118"/>
    </row>
    <row r="786" spans="1:8">
      <c r="A786" s="118"/>
      <c r="B786" s="118"/>
      <c r="C786" s="118"/>
      <c r="D786" s="118"/>
      <c r="E786" s="118"/>
      <c r="F786" s="118"/>
      <c r="G786" s="118"/>
      <c r="H786" s="118"/>
    </row>
    <row r="787" spans="1:8">
      <c r="A787" s="118"/>
      <c r="B787" s="118"/>
      <c r="C787" s="118"/>
      <c r="D787" s="118"/>
      <c r="E787" s="118"/>
      <c r="F787" s="118"/>
      <c r="G787" s="118"/>
      <c r="H787" s="118"/>
    </row>
    <row r="788" spans="1:8">
      <c r="A788" s="118"/>
      <c r="B788" s="118"/>
      <c r="C788" s="118"/>
      <c r="D788" s="118"/>
      <c r="E788" s="118"/>
      <c r="F788" s="118"/>
      <c r="G788" s="118"/>
      <c r="H788" s="118"/>
    </row>
    <row r="789" spans="1:8">
      <c r="A789" s="118"/>
      <c r="B789" s="118"/>
      <c r="C789" s="118"/>
      <c r="D789" s="118"/>
      <c r="E789" s="118"/>
      <c r="F789" s="118"/>
      <c r="G789" s="118"/>
      <c r="H789" s="118"/>
    </row>
    <row r="790" spans="1:8">
      <c r="A790" s="118"/>
      <c r="B790" s="118"/>
      <c r="C790" s="118"/>
      <c r="D790" s="118"/>
      <c r="E790" s="118"/>
      <c r="F790" s="118"/>
      <c r="G790" s="118"/>
      <c r="H790" s="118"/>
    </row>
    <row r="791" spans="1:8">
      <c r="A791" s="118"/>
      <c r="B791" s="118"/>
      <c r="C791" s="118"/>
      <c r="D791" s="118"/>
      <c r="E791" s="118"/>
      <c r="F791" s="118"/>
      <c r="G791" s="118"/>
      <c r="H791" s="118"/>
    </row>
    <row r="792" spans="1:8">
      <c r="A792" s="118"/>
      <c r="B792" s="118"/>
      <c r="C792" s="118"/>
      <c r="D792" s="118"/>
      <c r="E792" s="118"/>
      <c r="F792" s="118"/>
      <c r="G792" s="118"/>
      <c r="H792" s="118"/>
    </row>
    <row r="793" spans="1:8">
      <c r="A793" s="118"/>
      <c r="B793" s="118"/>
      <c r="C793" s="118"/>
      <c r="D793" s="118"/>
      <c r="E793" s="118"/>
      <c r="F793" s="118"/>
      <c r="G793" s="118"/>
      <c r="H793" s="118"/>
    </row>
    <row r="794" spans="1:8">
      <c r="A794" s="118"/>
      <c r="B794" s="118"/>
      <c r="C794" s="118"/>
      <c r="D794" s="118"/>
      <c r="E794" s="118"/>
      <c r="F794" s="118"/>
      <c r="G794" s="118"/>
      <c r="H794" s="118"/>
    </row>
    <row r="795" spans="1:8">
      <c r="A795" s="118"/>
      <c r="B795" s="118"/>
      <c r="C795" s="118"/>
      <c r="D795" s="118"/>
      <c r="E795" s="118"/>
      <c r="F795" s="118"/>
      <c r="G795" s="118"/>
      <c r="H795" s="118"/>
    </row>
    <row r="796" spans="1:8">
      <c r="A796" s="118"/>
      <c r="B796" s="118"/>
      <c r="C796" s="118"/>
      <c r="D796" s="118"/>
      <c r="E796" s="118"/>
      <c r="F796" s="118"/>
      <c r="G796" s="118"/>
      <c r="H796" s="118"/>
    </row>
    <row r="797" spans="1:8">
      <c r="A797" s="118"/>
      <c r="B797" s="118"/>
      <c r="C797" s="118"/>
      <c r="D797" s="118"/>
      <c r="E797" s="118"/>
      <c r="F797" s="118"/>
      <c r="G797" s="118"/>
      <c r="H797" s="118"/>
    </row>
    <row r="798" spans="1:8">
      <c r="A798" s="118"/>
      <c r="B798" s="118"/>
      <c r="C798" s="118"/>
      <c r="D798" s="118"/>
      <c r="E798" s="118"/>
      <c r="F798" s="118"/>
      <c r="G798" s="118"/>
      <c r="H798" s="118"/>
    </row>
  </sheetData>
  <phoneticPr fontId="15" type="noConversion"/>
  <conditionalFormatting sqref="F1">
    <cfRule type="cellIs" dxfId="2" priority="1" stopIfTrue="1" operator="equal">
      <formula>"Klaar"</formula>
    </cfRule>
    <cfRule type="cellIs" dxfId="1" priority="2" stopIfTrue="1" operator="equal">
      <formula>"Niet gestart"</formula>
    </cfRule>
    <cfRule type="cellIs" dxfId="0" priority="3" stopIfTrue="1" operator="equal">
      <formula>"Bezig"</formula>
    </cfRule>
  </conditionalFormatting>
  <pageMargins left="0.75" right="0.75" top="1" bottom="1"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enableFormatConditionsCalculation="0"/>
  <dimension ref="A1:B12"/>
  <sheetViews>
    <sheetView showGridLines="0" workbookViewId="0">
      <selection activeCell="A13" sqref="A13"/>
    </sheetView>
  </sheetViews>
  <sheetFormatPr baseColWidth="10" defaultColWidth="8.83203125" defaultRowHeight="12" x14ac:dyDescent="0"/>
  <cols>
    <col min="1" max="1" width="49" style="10" bestFit="1" customWidth="1"/>
    <col min="2" max="2" width="78" style="1" customWidth="1"/>
    <col min="3" max="16384" width="8.83203125" style="5"/>
  </cols>
  <sheetData>
    <row r="1" spans="1:2" s="351" customFormat="1" ht="27" customHeight="1">
      <c r="A1" s="349" t="s">
        <v>117</v>
      </c>
      <c r="B1" s="350"/>
    </row>
    <row r="2" spans="1:2" s="50" customFormat="1" ht="7.5" customHeight="1">
      <c r="A2" s="75"/>
      <c r="B2" s="76"/>
    </row>
    <row r="3" spans="1:2" s="50" customFormat="1" ht="16" customHeight="1">
      <c r="A3" s="321" t="s">
        <v>140</v>
      </c>
      <c r="B3" s="196" t="s">
        <v>120</v>
      </c>
    </row>
    <row r="4" spans="1:2" ht="16" customHeight="1">
      <c r="A4" s="198" t="s">
        <v>139</v>
      </c>
      <c r="B4" s="194" t="s">
        <v>62</v>
      </c>
    </row>
    <row r="5" spans="1:2" ht="16" customHeight="1">
      <c r="A5" s="199">
        <v>41204</v>
      </c>
      <c r="B5" s="194" t="s">
        <v>61</v>
      </c>
    </row>
    <row r="6" spans="1:2" s="130" customFormat="1" ht="16" customHeight="1">
      <c r="A6" s="320" t="str">
        <f>CONCATENATE($A$4," - Planning Worksheet"," - ",Project)</f>
        <v>Sprint 01 - Planning Worksheet - Te bepalen</v>
      </c>
      <c r="B6" s="319" t="s">
        <v>74</v>
      </c>
    </row>
    <row r="7" spans="1:2" s="130" customFormat="1" ht="16" customHeight="1">
      <c r="A7" s="320" t="str">
        <f>CONCATENATE($A$4," - Sprint Backlog"," - ",Project)</f>
        <v>Sprint 01 - Sprint Backlog - Te bepalen</v>
      </c>
      <c r="B7" s="319" t="s">
        <v>74</v>
      </c>
    </row>
    <row r="8" spans="1:2" s="130" customFormat="1" ht="16" customHeight="1">
      <c r="A8" s="320" t="str">
        <f>CONCATENATE($A$4," - Team Burndown Chart"," - ",Project)</f>
        <v>Sprint 01 - Team Burndown Chart - Te bepalen</v>
      </c>
      <c r="B8" s="319" t="s">
        <v>74</v>
      </c>
    </row>
    <row r="9" spans="1:2" s="130" customFormat="1" ht="16" customHeight="1">
      <c r="A9" s="320" t="str">
        <f>CONCATENATE($A$4," - Individual Burndown Chart"," - ",Project)</f>
        <v>Sprint 01 - Individual Burndown Chart - Te bepalen</v>
      </c>
      <c r="B9" s="319" t="s">
        <v>74</v>
      </c>
    </row>
    <row r="10" spans="1:2" s="130" customFormat="1" ht="16" customHeight="1">
      <c r="A10" s="320" t="str">
        <f>CONCATENATE($A$4," - Verlof"," - ",Project)</f>
        <v>Sprint 01 - Verlof - Te bepalen</v>
      </c>
      <c r="B10" s="319" t="s">
        <v>74</v>
      </c>
    </row>
    <row r="11" spans="1:2" s="130" customFormat="1" ht="16" customHeight="1">
      <c r="A11" s="320" t="str">
        <f>CONCATENATE($A$4," - Impediments"," - ",Project)</f>
        <v>Sprint 01 - Impediments - Te bepalen</v>
      </c>
      <c r="B11" s="319" t="s">
        <v>74</v>
      </c>
    </row>
    <row r="12" spans="1:2" ht="16" customHeight="1">
      <c r="A12" s="197">
        <v>2</v>
      </c>
      <c r="B12" s="195" t="s">
        <v>63</v>
      </c>
    </row>
  </sheetData>
  <phoneticPr fontId="1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enableFormatConditionsCalculation="0"/>
  <dimension ref="A1:CB35"/>
  <sheetViews>
    <sheetView showGridLines="0" workbookViewId="0">
      <selection activeCell="A37" sqref="A37"/>
    </sheetView>
  </sheetViews>
  <sheetFormatPr baseColWidth="10" defaultColWidth="8.83203125" defaultRowHeight="12" x14ac:dyDescent="0"/>
  <cols>
    <col min="1" max="1" width="92" style="26" customWidth="1"/>
    <col min="2" max="16384" width="8.83203125" style="25"/>
  </cols>
  <sheetData>
    <row r="1" spans="1:80" s="17" customFormat="1" ht="27" customHeight="1">
      <c r="A1" s="77" t="s">
        <v>113</v>
      </c>
      <c r="B1" s="12"/>
      <c r="C1" s="12"/>
      <c r="E1" s="13"/>
      <c r="F1" s="12"/>
      <c r="G1" s="14"/>
      <c r="H1" s="14"/>
      <c r="I1" s="15"/>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row>
    <row r="2" spans="1:80" s="24" customFormat="1" ht="6.75" customHeight="1">
      <c r="A2" s="18"/>
      <c r="B2" s="18"/>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13" customFormat="1" ht="13">
      <c r="A3" s="312" t="s">
        <v>40</v>
      </c>
    </row>
    <row r="4" spans="1:80" ht="6.75" customHeight="1">
      <c r="A4" s="28"/>
    </row>
    <row r="5" spans="1:80">
      <c r="A5" s="29" t="s">
        <v>46</v>
      </c>
    </row>
    <row r="6" spans="1:80" ht="36">
      <c r="A6" s="30" t="s">
        <v>53</v>
      </c>
    </row>
    <row r="7" spans="1:80" ht="24">
      <c r="A7" s="30" t="s">
        <v>51</v>
      </c>
    </row>
    <row r="8" spans="1:80">
      <c r="A8" s="31" t="s">
        <v>47</v>
      </c>
    </row>
    <row r="9" spans="1:80">
      <c r="A9" s="32" t="s">
        <v>49</v>
      </c>
    </row>
    <row r="10" spans="1:80">
      <c r="A10" s="32" t="s">
        <v>59</v>
      </c>
    </row>
    <row r="11" spans="1:80">
      <c r="A11" s="32" t="s">
        <v>50</v>
      </c>
    </row>
    <row r="12" spans="1:80">
      <c r="A12" s="32" t="s">
        <v>68</v>
      </c>
    </row>
    <row r="13" spans="1:80">
      <c r="A13" s="32" t="s">
        <v>90</v>
      </c>
    </row>
    <row r="14" spans="1:80">
      <c r="A14" s="30" t="s">
        <v>52</v>
      </c>
    </row>
    <row r="15" spans="1:80">
      <c r="A15" s="30"/>
    </row>
    <row r="16" spans="1:80" s="27" customFormat="1">
      <c r="A16" s="33" t="s">
        <v>56</v>
      </c>
    </row>
    <row r="17" spans="1:1">
      <c r="A17" s="30" t="s">
        <v>57</v>
      </c>
    </row>
    <row r="18" spans="1:1">
      <c r="A18" s="30" t="s">
        <v>58</v>
      </c>
    </row>
    <row r="19" spans="1:1" ht="12.75" customHeight="1">
      <c r="A19" s="30" t="s">
        <v>112</v>
      </c>
    </row>
    <row r="20" spans="1:1">
      <c r="A20" s="30"/>
    </row>
    <row r="21" spans="1:1" s="27" customFormat="1">
      <c r="A21" s="33" t="s">
        <v>54</v>
      </c>
    </row>
    <row r="22" spans="1:1">
      <c r="A22" s="30" t="s">
        <v>55</v>
      </c>
    </row>
    <row r="23" spans="1:1">
      <c r="A23" s="30"/>
    </row>
    <row r="24" spans="1:1">
      <c r="A24" s="33" t="s">
        <v>81</v>
      </c>
    </row>
    <row r="25" spans="1:1">
      <c r="A25" s="30" t="s">
        <v>82</v>
      </c>
    </row>
    <row r="26" spans="1:1">
      <c r="A26" s="30" t="s">
        <v>83</v>
      </c>
    </row>
    <row r="27" spans="1:1">
      <c r="A27" s="30"/>
    </row>
    <row r="28" spans="1:1">
      <c r="A28" s="33" t="s">
        <v>84</v>
      </c>
    </row>
    <row r="29" spans="1:1">
      <c r="A29" s="30" t="s">
        <v>85</v>
      </c>
    </row>
    <row r="30" spans="1:1" ht="24">
      <c r="A30" s="30" t="s">
        <v>91</v>
      </c>
    </row>
    <row r="31" spans="1:1">
      <c r="A31" s="30" t="s">
        <v>86</v>
      </c>
    </row>
    <row r="32" spans="1:1">
      <c r="A32" s="30"/>
    </row>
    <row r="33" spans="1:1">
      <c r="A33" s="33" t="s">
        <v>87</v>
      </c>
    </row>
    <row r="34" spans="1:1">
      <c r="A34" s="34" t="s">
        <v>88</v>
      </c>
    </row>
    <row r="35" spans="1:1">
      <c r="A35" s="30" t="s">
        <v>89</v>
      </c>
    </row>
  </sheetData>
  <phoneticPr fontId="1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enableFormatConditionsCalculation="0">
    <pageSetUpPr fitToPage="1"/>
  </sheetPr>
  <dimension ref="A1:CB41"/>
  <sheetViews>
    <sheetView showGridLines="0" workbookViewId="0"/>
  </sheetViews>
  <sheetFormatPr baseColWidth="10" defaultColWidth="8.83203125" defaultRowHeight="12" x14ac:dyDescent="0"/>
  <cols>
    <col min="1" max="1" width="27.83203125" style="10" customWidth="1"/>
    <col min="2" max="2" width="109.5" style="1" customWidth="1"/>
    <col min="3" max="16384" width="8.83203125" style="2"/>
  </cols>
  <sheetData>
    <row r="1" spans="1:80" s="74" customFormat="1" ht="27" customHeight="1">
      <c r="A1" s="77" t="s">
        <v>113</v>
      </c>
      <c r="B1" s="73"/>
    </row>
    <row r="2" spans="1:80" s="24" customFormat="1" ht="6.75" customHeight="1">
      <c r="A2" s="38"/>
      <c r="B2" s="35"/>
      <c r="C2" s="18"/>
      <c r="D2" s="18"/>
      <c r="E2" s="19"/>
      <c r="F2" s="18"/>
      <c r="G2" s="20"/>
      <c r="H2" s="21"/>
      <c r="I2" s="22"/>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row>
    <row r="3" spans="1:80" s="313" customFormat="1" ht="13">
      <c r="A3" s="314" t="s">
        <v>60</v>
      </c>
      <c r="B3" s="315"/>
    </row>
    <row r="4" spans="1:80" ht="10.5" customHeight="1">
      <c r="A4" s="8"/>
      <c r="B4" s="3"/>
    </row>
    <row r="5" spans="1:80" s="5" customFormat="1" ht="48">
      <c r="A5" s="8" t="s">
        <v>14</v>
      </c>
      <c r="B5" s="4" t="s">
        <v>130</v>
      </c>
    </row>
    <row r="6" spans="1:80" s="5" customFormat="1">
      <c r="A6" s="8"/>
      <c r="B6" s="4"/>
    </row>
    <row r="7" spans="1:80" s="5" customFormat="1">
      <c r="A7" s="269" t="s">
        <v>0</v>
      </c>
      <c r="B7" s="4" t="s">
        <v>5</v>
      </c>
    </row>
    <row r="8" spans="1:80" s="5" customFormat="1">
      <c r="A8" s="8"/>
      <c r="B8" s="4"/>
    </row>
    <row r="9" spans="1:80" s="5" customFormat="1">
      <c r="A9" s="8" t="s">
        <v>1</v>
      </c>
      <c r="B9" s="4"/>
    </row>
    <row r="10" spans="1:80">
      <c r="A10" s="8"/>
      <c r="B10" s="3"/>
    </row>
    <row r="11" spans="1:80" ht="24">
      <c r="A11" s="63" t="s">
        <v>13</v>
      </c>
      <c r="B11" s="36" t="s">
        <v>11</v>
      </c>
    </row>
    <row r="12" spans="1:80">
      <c r="A12" s="8"/>
      <c r="B12" s="1" t="s">
        <v>21</v>
      </c>
    </row>
    <row r="13" spans="1:80">
      <c r="A13" s="8"/>
      <c r="B13" s="1" t="s">
        <v>17</v>
      </c>
    </row>
    <row r="14" spans="1:80">
      <c r="A14" s="8"/>
      <c r="B14" s="3"/>
    </row>
    <row r="15" spans="1:80" ht="72">
      <c r="A15" s="63" t="s">
        <v>2</v>
      </c>
      <c r="B15" s="36" t="s">
        <v>6</v>
      </c>
    </row>
    <row r="16" spans="1:80" ht="24">
      <c r="A16" s="8"/>
      <c r="B16" s="6" t="s">
        <v>99</v>
      </c>
    </row>
    <row r="17" spans="1:2">
      <c r="A17" s="8"/>
      <c r="B17" s="7" t="s">
        <v>100</v>
      </c>
    </row>
    <row r="18" spans="1:2" s="10" customFormat="1">
      <c r="A18" s="39"/>
      <c r="B18" s="9" t="s">
        <v>101</v>
      </c>
    </row>
    <row r="19" spans="1:2" ht="24">
      <c r="A19" s="8"/>
      <c r="B19" s="11" t="s">
        <v>18</v>
      </c>
    </row>
    <row r="20" spans="1:2" ht="24">
      <c r="A20" s="8"/>
      <c r="B20" s="7" t="s">
        <v>102</v>
      </c>
    </row>
    <row r="21" spans="1:2" ht="48">
      <c r="A21" s="8"/>
      <c r="B21" s="9" t="s">
        <v>103</v>
      </c>
    </row>
    <row r="22" spans="1:2">
      <c r="A22" s="8"/>
    </row>
    <row r="23" spans="1:2" ht="13">
      <c r="A23" s="63" t="s">
        <v>3</v>
      </c>
      <c r="B23" s="36" t="s">
        <v>12</v>
      </c>
    </row>
    <row r="24" spans="1:2" ht="48">
      <c r="A24" s="8"/>
      <c r="B24" s="7" t="s">
        <v>104</v>
      </c>
    </row>
    <row r="25" spans="1:2" ht="24">
      <c r="A25" s="8"/>
      <c r="B25" s="7" t="s">
        <v>105</v>
      </c>
    </row>
    <row r="26" spans="1:2" ht="36">
      <c r="A26" s="8"/>
      <c r="B26" s="7" t="s">
        <v>106</v>
      </c>
    </row>
    <row r="27" spans="1:2" ht="48">
      <c r="A27" s="8"/>
      <c r="B27" s="7" t="s">
        <v>107</v>
      </c>
    </row>
    <row r="28" spans="1:2" ht="48">
      <c r="A28" s="8"/>
      <c r="B28" s="7" t="s">
        <v>108</v>
      </c>
    </row>
    <row r="29" spans="1:2" ht="48">
      <c r="A29" s="8"/>
      <c r="B29" s="7" t="s">
        <v>109</v>
      </c>
    </row>
    <row r="30" spans="1:2">
      <c r="A30" s="8"/>
      <c r="B30" s="7" t="s">
        <v>110</v>
      </c>
    </row>
    <row r="31" spans="1:2" ht="48">
      <c r="A31" s="8"/>
      <c r="B31" s="7" t="s">
        <v>111</v>
      </c>
    </row>
    <row r="32" spans="1:2" ht="24">
      <c r="A32" s="8"/>
      <c r="B32" s="37" t="s">
        <v>114</v>
      </c>
    </row>
    <row r="33" spans="1:2">
      <c r="A33" s="8"/>
      <c r="B33" s="1" t="s">
        <v>20</v>
      </c>
    </row>
    <row r="34" spans="1:2">
      <c r="A34" s="8"/>
    </row>
    <row r="35" spans="1:2">
      <c r="A35" s="10" t="s">
        <v>7</v>
      </c>
      <c r="B35" s="36" t="s">
        <v>15</v>
      </c>
    </row>
    <row r="36" spans="1:2">
      <c r="A36" s="8"/>
      <c r="B36" s="1" t="s">
        <v>19</v>
      </c>
    </row>
    <row r="37" spans="1:2">
      <c r="A37" s="8"/>
      <c r="B37" s="1" t="s">
        <v>16</v>
      </c>
    </row>
    <row r="38" spans="1:2">
      <c r="A38" s="8"/>
    </row>
    <row r="39" spans="1:2" ht="60">
      <c r="A39" s="63" t="s">
        <v>4</v>
      </c>
      <c r="B39" s="36" t="s">
        <v>115</v>
      </c>
    </row>
    <row r="40" spans="1:2" ht="108">
      <c r="A40" s="8"/>
      <c r="B40" s="36" t="s">
        <v>116</v>
      </c>
    </row>
    <row r="41" spans="1:2">
      <c r="A41" s="8"/>
    </row>
  </sheetData>
  <phoneticPr fontId="15" type="noConversion"/>
  <hyperlinks>
    <hyperlink ref="A11" location="'(Titles)'!A1" display="Titles worksheet"/>
    <hyperlink ref="A15" location="Planning!A1" display="Planning worksheet"/>
    <hyperlink ref="A23" location="'Sprint Backlog'!A1" display="Sprint Backlog Worksheet"/>
    <hyperlink ref="A39" location="'Individual Burndown'!A1" display="Individual Burndown Worksheet"/>
  </hyperlinks>
  <pageMargins left="0.35" right="0.38" top="0.38" bottom="0.5" header="0.28000000000000003" footer="0.3"/>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1</vt:i4>
      </vt:variant>
    </vt:vector>
  </HeadingPairs>
  <TitlesOfParts>
    <vt:vector size="9" baseType="lpstr">
      <vt:lpstr>Sprint Backlog</vt:lpstr>
      <vt:lpstr>Planning</vt:lpstr>
      <vt:lpstr>Verlof</vt:lpstr>
      <vt:lpstr>Individual Burndown</vt:lpstr>
      <vt:lpstr>Impediments</vt:lpstr>
      <vt:lpstr>(Titles)</vt:lpstr>
      <vt:lpstr>(Scrum Team)</vt:lpstr>
      <vt:lpstr>(Scrum Master)</vt:lpstr>
      <vt:lpstr>Team Burndown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creator>Diederik Krols</dc:creator>
  <cp:lastModifiedBy>Sander Declerck</cp:lastModifiedBy>
  <cp:lastPrinted>2006-03-06T12:21:39Z</cp:lastPrinted>
  <dcterms:created xsi:type="dcterms:W3CDTF">2003-09-30T14:19:54Z</dcterms:created>
  <dcterms:modified xsi:type="dcterms:W3CDTF">2012-10-22T14:08:22Z</dcterms:modified>
</cp:coreProperties>
</file>