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Pokemon GO\random-draft\data\counters\Starters CD moves\"/>
    </mc:Choice>
  </mc:AlternateContent>
  <xr:revisionPtr revIDLastSave="0" documentId="13_ncr:40009_{0CFBC982-C90A-464C-AC73-DFED8F208C74}" xr6:coauthVersionLast="47" xr6:coauthVersionMax="47" xr10:uidLastSave="{00000000-0000-0000-0000-000000000000}"/>
  <bookViews>
    <workbookView xWindow="-98" yWindow="-98" windowWidth="22695" windowHeight="14476" activeTab="1"/>
  </bookViews>
  <sheets>
    <sheet name="Raw" sheetId="1" r:id="rId1"/>
    <sheet name="ASE by level" sheetId="2" r:id="rId2"/>
    <sheet name="DPS and DPS3TDO" sheetId="3" r:id="rId3"/>
  </sheets>
  <externalReferences>
    <externalReference r:id="rId4"/>
  </externalReferences>
  <calcPr calcId="0"/>
</workbook>
</file>

<file path=xl/calcChain.xml><?xml version="1.0" encoding="utf-8"?>
<calcChain xmlns="http://schemas.openxmlformats.org/spreadsheetml/2006/main">
  <c r="B44" i="2" l="1"/>
  <c r="M48" i="3"/>
  <c r="K49" i="3" s="1"/>
  <c r="M47" i="3"/>
  <c r="M46" i="3"/>
  <c r="M45" i="3"/>
  <c r="M44" i="3"/>
  <c r="K44" i="3" s="1"/>
  <c r="M43" i="3"/>
  <c r="E43" i="3" s="1"/>
  <c r="L48" i="3"/>
  <c r="B49" i="3"/>
  <c r="L47" i="3"/>
  <c r="L46" i="3"/>
  <c r="J47" i="3" s="1"/>
  <c r="L45" i="3"/>
  <c r="L44" i="3"/>
  <c r="L43" i="3"/>
  <c r="D44" i="3" s="1"/>
  <c r="B47" i="3"/>
  <c r="G46" i="3"/>
  <c r="K46" i="3"/>
  <c r="K45" i="3"/>
  <c r="G45" i="3"/>
  <c r="E45" i="3"/>
  <c r="G44" i="3"/>
  <c r="K43" i="3"/>
  <c r="G43" i="3"/>
  <c r="M48" i="2"/>
  <c r="K49" i="2" s="1"/>
  <c r="M47" i="2"/>
  <c r="M46" i="2"/>
  <c r="G47" i="2" s="1"/>
  <c r="M45" i="2"/>
  <c r="C46" i="2" s="1"/>
  <c r="M44" i="2"/>
  <c r="M43" i="2"/>
  <c r="G43" i="2" s="1"/>
  <c r="L46" i="2"/>
  <c r="L47" i="2"/>
  <c r="J47" i="2" s="1"/>
  <c r="L48" i="2"/>
  <c r="F49" i="2" s="1"/>
  <c r="L45" i="2"/>
  <c r="L44" i="2"/>
  <c r="D44" i="2" s="1"/>
  <c r="L43" i="2"/>
  <c r="J43" i="2"/>
  <c r="B43" i="2"/>
  <c r="E44" i="2"/>
  <c r="F43" i="2"/>
  <c r="E101" i="1"/>
  <c r="F101" i="1" a="1"/>
  <c r="F101" i="1" s="1"/>
  <c r="G101" i="1" a="1"/>
  <c r="G101" i="1" s="1"/>
  <c r="E153" i="1"/>
  <c r="F153" i="1" a="1"/>
  <c r="F153" i="1" s="1"/>
  <c r="G153" i="1" a="1"/>
  <c r="G153" i="1"/>
  <c r="E38" i="1"/>
  <c r="F38" i="1" a="1"/>
  <c r="F38" i="1" s="1"/>
  <c r="G38" i="1" a="1"/>
  <c r="G38" i="1" s="1"/>
  <c r="E61" i="1"/>
  <c r="F61" i="1" a="1"/>
  <c r="F61" i="1" s="1"/>
  <c r="G61" i="1" a="1"/>
  <c r="G61" i="1"/>
  <c r="E83" i="1"/>
  <c r="F83" i="1" a="1"/>
  <c r="F83" i="1" s="1"/>
  <c r="G83" i="1" a="1"/>
  <c r="G83" i="1" s="1"/>
  <c r="E15" i="1"/>
  <c r="F15" i="1" a="1"/>
  <c r="F15" i="1"/>
  <c r="G15" i="1" a="1"/>
  <c r="G15" i="1"/>
  <c r="E126" i="1"/>
  <c r="F126" i="1" a="1"/>
  <c r="F126" i="1" s="1"/>
  <c r="G126" i="1" a="1"/>
  <c r="G126" i="1" s="1"/>
  <c r="E171" i="1"/>
  <c r="F171" i="1" a="1"/>
  <c r="F171" i="1" s="1"/>
  <c r="G171" i="1" a="1"/>
  <c r="G171" i="1" s="1"/>
  <c r="E143" i="1"/>
  <c r="F143" i="1" a="1"/>
  <c r="F143" i="1" s="1"/>
  <c r="G143" i="1" a="1"/>
  <c r="G143" i="1" s="1"/>
  <c r="E151" i="1"/>
  <c r="F151" i="1" a="1"/>
  <c r="F151" i="1" s="1"/>
  <c r="G151" i="1" a="1"/>
  <c r="G151" i="1"/>
  <c r="E13" i="1"/>
  <c r="F13" i="1" a="1"/>
  <c r="F13" i="1"/>
  <c r="G13" i="1" a="1"/>
  <c r="G13" i="1" s="1"/>
  <c r="E70" i="1"/>
  <c r="F70" i="1" a="1"/>
  <c r="F70" i="1"/>
  <c r="G70" i="1" a="1"/>
  <c r="G70" i="1" s="1"/>
  <c r="E82" i="1"/>
  <c r="F82" i="1" a="1"/>
  <c r="F82" i="1" s="1"/>
  <c r="G82" i="1" a="1"/>
  <c r="G82" i="1" s="1"/>
  <c r="E47" i="1"/>
  <c r="F47" i="1" a="1"/>
  <c r="F47" i="1"/>
  <c r="G47" i="1" a="1"/>
  <c r="G47" i="1" s="1"/>
  <c r="E138" i="1"/>
  <c r="F138" i="1" a="1"/>
  <c r="F138" i="1" s="1"/>
  <c r="G138" i="1" a="1"/>
  <c r="G138" i="1"/>
  <c r="E74" i="1"/>
  <c r="F74" i="1" a="1"/>
  <c r="F74" i="1" s="1"/>
  <c r="G74" i="1" a="1"/>
  <c r="G74" i="1" s="1"/>
  <c r="E156" i="1"/>
  <c r="F156" i="1" a="1"/>
  <c r="F156" i="1" s="1"/>
  <c r="G156" i="1" a="1"/>
  <c r="G156" i="1"/>
  <c r="E20" i="1"/>
  <c r="F20" i="1" a="1"/>
  <c r="F20" i="1" s="1"/>
  <c r="G20" i="1" a="1"/>
  <c r="G20" i="1" s="1"/>
  <c r="E112" i="1"/>
  <c r="F112" i="1" a="1"/>
  <c r="F112" i="1" s="1"/>
  <c r="G112" i="1" a="1"/>
  <c r="G112" i="1" s="1"/>
  <c r="E50" i="1"/>
  <c r="F50" i="1" a="1"/>
  <c r="F50" i="1" s="1"/>
  <c r="G50" i="1" a="1"/>
  <c r="G50" i="1" s="1"/>
  <c r="E44" i="1"/>
  <c r="F44" i="1" a="1"/>
  <c r="F44" i="1" s="1"/>
  <c r="G44" i="1" a="1"/>
  <c r="G44" i="1" s="1"/>
  <c r="E121" i="1"/>
  <c r="F121" i="1" a="1"/>
  <c r="F121" i="1"/>
  <c r="G121" i="1" a="1"/>
  <c r="G121" i="1" s="1"/>
  <c r="E189" i="1"/>
  <c r="F189" i="1" a="1"/>
  <c r="F189" i="1" s="1"/>
  <c r="G189" i="1" a="1"/>
  <c r="G189" i="1"/>
  <c r="E21" i="1"/>
  <c r="F21" i="1" a="1"/>
  <c r="F21" i="1" s="1"/>
  <c r="G21" i="1" a="1"/>
  <c r="G21" i="1" s="1"/>
  <c r="E187" i="1"/>
  <c r="F187" i="1" a="1"/>
  <c r="F187" i="1"/>
  <c r="G187" i="1" a="1"/>
  <c r="G187" i="1"/>
  <c r="E123" i="1"/>
  <c r="F123" i="1" a="1"/>
  <c r="F123" i="1" s="1"/>
  <c r="G123" i="1" a="1"/>
  <c r="G123" i="1" s="1"/>
  <c r="E180" i="1"/>
  <c r="F180" i="1" a="1"/>
  <c r="F180" i="1" s="1"/>
  <c r="G180" i="1" a="1"/>
  <c r="G180" i="1"/>
  <c r="E98" i="1"/>
  <c r="F98" i="1" a="1"/>
  <c r="F98" i="1" s="1"/>
  <c r="G98" i="1" a="1"/>
  <c r="G98" i="1" s="1"/>
  <c r="E69" i="1"/>
  <c r="F69" i="1" a="1"/>
  <c r="F69" i="1"/>
  <c r="G69" i="1" a="1"/>
  <c r="G69" i="1" s="1"/>
  <c r="E114" i="1"/>
  <c r="F114" i="1" a="1"/>
  <c r="F114" i="1" s="1"/>
  <c r="G114" i="1" a="1"/>
  <c r="G114" i="1" s="1"/>
  <c r="E120" i="1"/>
  <c r="F120" i="1" a="1"/>
  <c r="F120" i="1" s="1"/>
  <c r="G120" i="1" a="1"/>
  <c r="G120" i="1"/>
  <c r="E167" i="1"/>
  <c r="F167" i="1" a="1"/>
  <c r="F167" i="1" s="1"/>
  <c r="G167" i="1" a="1"/>
  <c r="G167" i="1" s="1"/>
  <c r="E25" i="1"/>
  <c r="F25" i="1" a="1"/>
  <c r="F25" i="1" s="1"/>
  <c r="G25" i="1" a="1"/>
  <c r="G25" i="1"/>
  <c r="E72" i="1"/>
  <c r="F72" i="1" a="1"/>
  <c r="F72" i="1" s="1"/>
  <c r="G72" i="1" a="1"/>
  <c r="G72" i="1" s="1"/>
  <c r="E92" i="1"/>
  <c r="F92" i="1" a="1"/>
  <c r="F92" i="1"/>
  <c r="G92" i="1" a="1"/>
  <c r="G92" i="1" s="1"/>
  <c r="E110" i="1"/>
  <c r="F110" i="1" a="1"/>
  <c r="F110" i="1" s="1"/>
  <c r="G110" i="1" a="1"/>
  <c r="G110" i="1" s="1"/>
  <c r="E182" i="1"/>
  <c r="F182" i="1" a="1"/>
  <c r="F182" i="1" s="1"/>
  <c r="G182" i="1" a="1"/>
  <c r="G182" i="1" s="1"/>
  <c r="E11" i="1"/>
  <c r="F11" i="1" a="1"/>
  <c r="F11" i="1"/>
  <c r="G11" i="1" a="1"/>
  <c r="G11" i="1" s="1"/>
  <c r="E196" i="1"/>
  <c r="F196" i="1" a="1"/>
  <c r="F196" i="1" s="1"/>
  <c r="G196" i="1" a="1"/>
  <c r="G196" i="1"/>
  <c r="E161" i="1"/>
  <c r="F161" i="1" a="1"/>
  <c r="F161" i="1" s="1"/>
  <c r="G161" i="1" a="1"/>
  <c r="G161" i="1" s="1"/>
  <c r="E136" i="1"/>
  <c r="F136" i="1" a="1"/>
  <c r="F136" i="1"/>
  <c r="G136" i="1" a="1"/>
  <c r="G136" i="1"/>
  <c r="E191" i="1"/>
  <c r="F191" i="1" a="1"/>
  <c r="F191" i="1" s="1"/>
  <c r="G191" i="1" a="1"/>
  <c r="G191" i="1" s="1"/>
  <c r="E179" i="1"/>
  <c r="F179" i="1" a="1"/>
  <c r="F179" i="1" s="1"/>
  <c r="G179" i="1" a="1"/>
  <c r="G179" i="1" s="1"/>
  <c r="E133" i="1"/>
  <c r="F133" i="1" a="1"/>
  <c r="F133" i="1" s="1"/>
  <c r="G133" i="1" a="1"/>
  <c r="G133" i="1"/>
  <c r="E158" i="1"/>
  <c r="F158" i="1" a="1"/>
  <c r="F158" i="1" s="1"/>
  <c r="G158" i="1" a="1"/>
  <c r="G158" i="1" s="1"/>
  <c r="E149" i="1"/>
  <c r="F149" i="1" a="1"/>
  <c r="F149" i="1"/>
  <c r="G149" i="1" a="1"/>
  <c r="G149" i="1" s="1"/>
  <c r="E177" i="1"/>
  <c r="F177" i="1" a="1"/>
  <c r="F177" i="1" s="1"/>
  <c r="G177" i="1" a="1"/>
  <c r="G177" i="1" s="1"/>
  <c r="E118" i="1"/>
  <c r="F118" i="1" a="1"/>
  <c r="F118" i="1" s="1"/>
  <c r="G118" i="1" a="1"/>
  <c r="G118" i="1" s="1"/>
  <c r="E33" i="1"/>
  <c r="F33" i="1" a="1"/>
  <c r="F33" i="1"/>
  <c r="G33" i="1" a="1"/>
  <c r="G33" i="1" s="1"/>
  <c r="E66" i="1"/>
  <c r="F66" i="1" a="1"/>
  <c r="F66" i="1" s="1"/>
  <c r="G66" i="1" a="1"/>
  <c r="G66" i="1"/>
  <c r="E193" i="1"/>
  <c r="F193" i="1" a="1"/>
  <c r="F193" i="1" s="1"/>
  <c r="G193" i="1" a="1"/>
  <c r="G193" i="1"/>
  <c r="E58" i="1"/>
  <c r="F58" i="1" a="1"/>
  <c r="F58" i="1"/>
  <c r="G58" i="1" a="1"/>
  <c r="G58" i="1"/>
  <c r="E178" i="1"/>
  <c r="F178" i="1" a="1"/>
  <c r="F178" i="1"/>
  <c r="G178" i="1" a="1"/>
  <c r="G178" i="1" s="1"/>
  <c r="E127" i="1"/>
  <c r="F127" i="1" a="1"/>
  <c r="F127" i="1" s="1"/>
  <c r="G127" i="1" a="1"/>
  <c r="G127" i="1" s="1"/>
  <c r="E62" i="1"/>
  <c r="F62" i="1" a="1"/>
  <c r="F62" i="1" s="1"/>
  <c r="G62" i="1" a="1"/>
  <c r="G62" i="1" s="1"/>
  <c r="E76" i="1"/>
  <c r="F76" i="1" a="1"/>
  <c r="F76" i="1" s="1"/>
  <c r="G76" i="1" a="1"/>
  <c r="G76" i="1" s="1"/>
  <c r="E198" i="1"/>
  <c r="F198" i="1" a="1"/>
  <c r="F198" i="1"/>
  <c r="G198" i="1" a="1"/>
  <c r="G198" i="1" s="1"/>
  <c r="E79" i="1"/>
  <c r="F79" i="1" a="1"/>
  <c r="F79" i="1" s="1"/>
  <c r="G79" i="1" a="1"/>
  <c r="G79" i="1"/>
  <c r="E23" i="1"/>
  <c r="F23" i="1" a="1"/>
  <c r="F23" i="1"/>
  <c r="G23" i="1" a="1"/>
  <c r="G23" i="1"/>
  <c r="E88" i="1"/>
  <c r="F88" i="1" a="1"/>
  <c r="F88" i="1"/>
  <c r="G88" i="1" a="1"/>
  <c r="G88" i="1"/>
  <c r="E63" i="1"/>
  <c r="F63" i="1" a="1"/>
  <c r="F63" i="1"/>
  <c r="G63" i="1" a="1"/>
  <c r="G63" i="1" s="1"/>
  <c r="E131" i="1"/>
  <c r="F131" i="1" a="1"/>
  <c r="F131" i="1" s="1"/>
  <c r="G131" i="1" a="1"/>
  <c r="G131" i="1" s="1"/>
  <c r="E36" i="1"/>
  <c r="F36" i="1" a="1"/>
  <c r="F36" i="1" s="1"/>
  <c r="G36" i="1" a="1"/>
  <c r="G36" i="1"/>
  <c r="E85" i="1"/>
  <c r="F85" i="1" a="1"/>
  <c r="F85" i="1" s="1"/>
  <c r="G85" i="1" a="1"/>
  <c r="G85" i="1" s="1"/>
  <c r="E134" i="1"/>
  <c r="F134" i="1" a="1"/>
  <c r="F134" i="1" s="1"/>
  <c r="G134" i="1" a="1"/>
  <c r="G134" i="1"/>
  <c r="E135" i="1"/>
  <c r="F135" i="1" a="1"/>
  <c r="F135" i="1" s="1"/>
  <c r="G135" i="1" a="1"/>
  <c r="G135" i="1"/>
  <c r="E105" i="1"/>
  <c r="F105" i="1" a="1"/>
  <c r="F105" i="1"/>
  <c r="G105" i="1" a="1"/>
  <c r="G105" i="1" s="1"/>
  <c r="E51" i="1"/>
  <c r="F51" i="1" a="1"/>
  <c r="F51" i="1"/>
  <c r="G51" i="1" a="1"/>
  <c r="G51" i="1" s="1"/>
  <c r="E160" i="1"/>
  <c r="F160" i="1" a="1"/>
  <c r="F160" i="1" s="1"/>
  <c r="G160" i="1" a="1"/>
  <c r="G160" i="1" s="1"/>
  <c r="E100" i="1"/>
  <c r="F100" i="1" a="1"/>
  <c r="F100" i="1" s="1"/>
  <c r="G100" i="1" a="1"/>
  <c r="G100" i="1" s="1"/>
  <c r="E185" i="1"/>
  <c r="F185" i="1" a="1"/>
  <c r="F185" i="1" s="1"/>
  <c r="G185" i="1" a="1"/>
  <c r="G185" i="1" s="1"/>
  <c r="E18" i="1"/>
  <c r="F18" i="1" a="1"/>
  <c r="F18" i="1" s="1"/>
  <c r="G18" i="1" a="1"/>
  <c r="G18" i="1" s="1"/>
  <c r="E55" i="1"/>
  <c r="F55" i="1" a="1"/>
  <c r="F55" i="1"/>
  <c r="G55" i="1" a="1"/>
  <c r="G55" i="1" s="1"/>
  <c r="E32" i="1"/>
  <c r="F32" i="1" a="1"/>
  <c r="F32" i="1" s="1"/>
  <c r="G32" i="1" a="1"/>
  <c r="G32" i="1"/>
  <c r="E84" i="1"/>
  <c r="F84" i="1" a="1"/>
  <c r="F84" i="1"/>
  <c r="G84" i="1" a="1"/>
  <c r="G84" i="1"/>
  <c r="E49" i="1"/>
  <c r="F49" i="1" a="1"/>
  <c r="F49" i="1"/>
  <c r="G49" i="1" a="1"/>
  <c r="G49" i="1"/>
  <c r="E99" i="1"/>
  <c r="F99" i="1" a="1"/>
  <c r="F99" i="1"/>
  <c r="G99" i="1" a="1"/>
  <c r="G99" i="1" s="1"/>
  <c r="E142" i="1"/>
  <c r="F142" i="1" a="1"/>
  <c r="F142" i="1" s="1"/>
  <c r="G142" i="1" a="1"/>
  <c r="G142" i="1" s="1"/>
  <c r="E181" i="1"/>
  <c r="F181" i="1" a="1"/>
  <c r="F181" i="1" s="1"/>
  <c r="G181" i="1" a="1"/>
  <c r="G181" i="1" s="1"/>
  <c r="E65" i="1"/>
  <c r="F65" i="1" a="1"/>
  <c r="F65" i="1" s="1"/>
  <c r="G65" i="1" a="1"/>
  <c r="G65" i="1" s="1"/>
  <c r="E56" i="1"/>
  <c r="F56" i="1" a="1"/>
  <c r="F56" i="1" s="1"/>
  <c r="G56" i="1" a="1"/>
  <c r="G56" i="1" s="1"/>
  <c r="E130" i="1"/>
  <c r="F130" i="1" a="1"/>
  <c r="F130" i="1" s="1"/>
  <c r="G130" i="1" a="1"/>
  <c r="G130" i="1"/>
  <c r="E31" i="1"/>
  <c r="F31" i="1" a="1"/>
  <c r="F31" i="1"/>
  <c r="G31" i="1" a="1"/>
  <c r="G31" i="1"/>
  <c r="E60" i="1"/>
  <c r="F60" i="1" a="1"/>
  <c r="F60" i="1"/>
  <c r="G60" i="1" a="1"/>
  <c r="G60" i="1" s="1"/>
  <c r="E81" i="1"/>
  <c r="F81" i="1" a="1"/>
  <c r="F81" i="1"/>
  <c r="G81" i="1" a="1"/>
  <c r="G81" i="1" s="1"/>
  <c r="E197" i="1"/>
  <c r="F197" i="1" a="1"/>
  <c r="F197" i="1"/>
  <c r="G197" i="1" a="1"/>
  <c r="G197" i="1" s="1"/>
  <c r="E78" i="1"/>
  <c r="F78" i="1" a="1"/>
  <c r="F78" i="1" s="1"/>
  <c r="G78" i="1" a="1"/>
  <c r="G78" i="1"/>
  <c r="E40" i="1"/>
  <c r="F40" i="1" a="1"/>
  <c r="F40" i="1" s="1"/>
  <c r="G40" i="1" a="1"/>
  <c r="G40" i="1" s="1"/>
  <c r="E10" i="1"/>
  <c r="F10" i="1" a="1"/>
  <c r="F10" i="1" s="1"/>
  <c r="G10" i="1" a="1"/>
  <c r="G10" i="1"/>
  <c r="E43" i="1"/>
  <c r="F43" i="1" a="1"/>
  <c r="F43" i="1" s="1"/>
  <c r="G43" i="1" a="1"/>
  <c r="G43" i="1" s="1"/>
  <c r="E53" i="1"/>
  <c r="F53" i="1" a="1"/>
  <c r="F53" i="1"/>
  <c r="G53" i="1" a="1"/>
  <c r="G53" i="1" s="1"/>
  <c r="E152" i="1"/>
  <c r="F152" i="1" a="1"/>
  <c r="F152" i="1" s="1"/>
  <c r="G152" i="1" a="1"/>
  <c r="G152" i="1" s="1"/>
  <c r="E164" i="1"/>
  <c r="F164" i="1" a="1"/>
  <c r="F164" i="1" s="1"/>
  <c r="G164" i="1" a="1"/>
  <c r="G164" i="1" s="1"/>
  <c r="E192" i="1"/>
  <c r="F192" i="1" a="1"/>
  <c r="F192" i="1"/>
  <c r="G192" i="1" a="1"/>
  <c r="G192" i="1" s="1"/>
  <c r="E168" i="1"/>
  <c r="F168" i="1" a="1"/>
  <c r="F168" i="1" s="1"/>
  <c r="G168" i="1" a="1"/>
  <c r="G168" i="1"/>
  <c r="E184" i="1"/>
  <c r="F184" i="1" a="1"/>
  <c r="F184" i="1" s="1"/>
  <c r="G184" i="1" a="1"/>
  <c r="G184" i="1" s="1"/>
  <c r="E52" i="1"/>
  <c r="F52" i="1" a="1"/>
  <c r="F52" i="1" s="1"/>
  <c r="G52" i="1" a="1"/>
  <c r="G52" i="1"/>
  <c r="E96" i="1"/>
  <c r="F96" i="1" a="1"/>
  <c r="F96" i="1" s="1"/>
  <c r="G96" i="1" a="1"/>
  <c r="G96" i="1"/>
  <c r="E8" i="1"/>
  <c r="F8" i="1" a="1"/>
  <c r="F8" i="1"/>
  <c r="G8" i="1" a="1"/>
  <c r="G8" i="1"/>
  <c r="E163" i="1"/>
  <c r="F163" i="1" a="1"/>
  <c r="F163" i="1" s="1"/>
  <c r="G163" i="1" a="1"/>
  <c r="G163" i="1" s="1"/>
  <c r="E147" i="1"/>
  <c r="F147" i="1" a="1"/>
  <c r="F147" i="1" s="1"/>
  <c r="G147" i="1" a="1"/>
  <c r="G147" i="1" s="1"/>
  <c r="E119" i="1"/>
  <c r="F119" i="1" a="1"/>
  <c r="F119" i="1"/>
  <c r="G119" i="1" a="1"/>
  <c r="G119" i="1" s="1"/>
  <c r="E12" i="1"/>
  <c r="F12" i="1" a="1"/>
  <c r="F12" i="1" s="1"/>
  <c r="G12" i="1" a="1"/>
  <c r="G12" i="1"/>
  <c r="E64" i="1"/>
  <c r="F64" i="1" a="1"/>
  <c r="F64" i="1" s="1"/>
  <c r="G64" i="1" a="1"/>
  <c r="G64" i="1" s="1"/>
  <c r="E29" i="1"/>
  <c r="F29" i="1" a="1"/>
  <c r="F29" i="1" s="1"/>
  <c r="G29" i="1" a="1"/>
  <c r="G29" i="1" s="1"/>
  <c r="E102" i="1"/>
  <c r="F102" i="1" a="1"/>
  <c r="F102" i="1" s="1"/>
  <c r="G102" i="1" a="1"/>
  <c r="G102" i="1"/>
  <c r="E34" i="1"/>
  <c r="F34" i="1" a="1"/>
  <c r="F34" i="1" s="1"/>
  <c r="G34" i="1" a="1"/>
  <c r="G34" i="1"/>
  <c r="E113" i="1"/>
  <c r="F113" i="1" a="1"/>
  <c r="F113" i="1"/>
  <c r="G113" i="1" a="1"/>
  <c r="G113" i="1"/>
  <c r="E24" i="1"/>
  <c r="F24" i="1" a="1"/>
  <c r="F24" i="1"/>
  <c r="G24" i="1" a="1"/>
  <c r="G24" i="1" s="1"/>
  <c r="E42" i="1"/>
  <c r="F42" i="1" a="1"/>
  <c r="F42" i="1" s="1"/>
  <c r="G42" i="1" a="1"/>
  <c r="G42" i="1" s="1"/>
  <c r="E80" i="1"/>
  <c r="F80" i="1" a="1"/>
  <c r="F80" i="1" s="1"/>
  <c r="G80" i="1" a="1"/>
  <c r="G80" i="1" s="1"/>
  <c r="E117" i="1"/>
  <c r="F117" i="1" a="1"/>
  <c r="F117" i="1" s="1"/>
  <c r="G117" i="1" a="1"/>
  <c r="G117" i="1"/>
  <c r="E93" i="1"/>
  <c r="F93" i="1" a="1"/>
  <c r="F93" i="1"/>
  <c r="G93" i="1" a="1"/>
  <c r="G93" i="1"/>
  <c r="E150" i="1"/>
  <c r="F150" i="1" a="1"/>
  <c r="F150" i="1"/>
  <c r="G150" i="1" a="1"/>
  <c r="G150" i="1"/>
  <c r="E186" i="1"/>
  <c r="F186" i="1" a="1"/>
  <c r="F186" i="1"/>
  <c r="G186" i="1" a="1"/>
  <c r="G186" i="1" s="1"/>
  <c r="E157" i="1"/>
  <c r="F157" i="1" a="1"/>
  <c r="F157" i="1"/>
  <c r="G157" i="1" a="1"/>
  <c r="G157" i="1" s="1"/>
  <c r="E132" i="1"/>
  <c r="F132" i="1" a="1"/>
  <c r="F132" i="1" s="1"/>
  <c r="G132" i="1" a="1"/>
  <c r="G132" i="1" s="1"/>
  <c r="E103" i="1"/>
  <c r="F103" i="1" a="1"/>
  <c r="F103" i="1"/>
  <c r="G103" i="1" a="1"/>
  <c r="G103" i="1" s="1"/>
  <c r="E183" i="1"/>
  <c r="F183" i="1" a="1"/>
  <c r="F183" i="1" s="1"/>
  <c r="G183" i="1" a="1"/>
  <c r="G183" i="1" s="1"/>
  <c r="E87" i="1"/>
  <c r="F87" i="1" a="1"/>
  <c r="F87" i="1" s="1"/>
  <c r="G87" i="1" a="1"/>
  <c r="G87" i="1"/>
  <c r="E9" i="1"/>
  <c r="F9" i="1" a="1"/>
  <c r="F9" i="1" s="1"/>
  <c r="G9" i="1" a="1"/>
  <c r="G9" i="1" s="1"/>
  <c r="E175" i="1"/>
  <c r="F175" i="1" a="1"/>
  <c r="F175" i="1"/>
  <c r="G175" i="1" a="1"/>
  <c r="G175" i="1" s="1"/>
  <c r="E146" i="1"/>
  <c r="F146" i="1" a="1"/>
  <c r="F146" i="1" s="1"/>
  <c r="G146" i="1" a="1"/>
  <c r="G146" i="1" s="1"/>
  <c r="E89" i="1"/>
  <c r="F89" i="1" a="1"/>
  <c r="F89" i="1" s="1"/>
  <c r="G89" i="1" a="1"/>
  <c r="G89" i="1"/>
  <c r="E59" i="1"/>
  <c r="F59" i="1" a="1"/>
  <c r="F59" i="1" s="1"/>
  <c r="G59" i="1" a="1"/>
  <c r="G59" i="1" s="1"/>
  <c r="E139" i="1"/>
  <c r="F139" i="1" a="1"/>
  <c r="F139" i="1"/>
  <c r="G139" i="1" a="1"/>
  <c r="G139" i="1" s="1"/>
  <c r="E107" i="1"/>
  <c r="F107" i="1" a="1"/>
  <c r="F107" i="1" s="1"/>
  <c r="G107" i="1" a="1"/>
  <c r="G107" i="1" s="1"/>
  <c r="E145" i="1"/>
  <c r="F145" i="1" a="1"/>
  <c r="F145" i="1" s="1"/>
  <c r="G145" i="1" a="1"/>
  <c r="G145" i="1"/>
  <c r="E91" i="1"/>
  <c r="F91" i="1" a="1"/>
  <c r="F91" i="1" s="1"/>
  <c r="G91" i="1" a="1"/>
  <c r="G91" i="1" s="1"/>
  <c r="E115" i="1"/>
  <c r="F115" i="1" a="1"/>
  <c r="F115" i="1" s="1"/>
  <c r="G115" i="1" a="1"/>
  <c r="G115" i="1"/>
  <c r="E41" i="1"/>
  <c r="F41" i="1" a="1"/>
  <c r="F41" i="1" s="1"/>
  <c r="G41" i="1" a="1"/>
  <c r="G41" i="1"/>
  <c r="E67" i="1"/>
  <c r="F67" i="1" a="1"/>
  <c r="F67" i="1"/>
  <c r="G67" i="1" a="1"/>
  <c r="G67" i="1"/>
  <c r="E57" i="1"/>
  <c r="F57" i="1" a="1"/>
  <c r="F57" i="1"/>
  <c r="G57" i="1" a="1"/>
  <c r="G57" i="1" s="1"/>
  <c r="E159" i="1"/>
  <c r="F159" i="1" a="1"/>
  <c r="F159" i="1" s="1"/>
  <c r="G159" i="1" a="1"/>
  <c r="G159" i="1" s="1"/>
  <c r="E176" i="1"/>
  <c r="F176" i="1" a="1"/>
  <c r="F176" i="1" s="1"/>
  <c r="G176" i="1" a="1"/>
  <c r="G176" i="1" s="1"/>
  <c r="E154" i="1"/>
  <c r="F154" i="1" a="1"/>
  <c r="F154" i="1" s="1"/>
  <c r="G154" i="1" a="1"/>
  <c r="G154" i="1" s="1"/>
  <c r="E125" i="1"/>
  <c r="F125" i="1" a="1"/>
  <c r="F125" i="1" s="1"/>
  <c r="G125" i="1" a="1"/>
  <c r="G125" i="1"/>
  <c r="E86" i="1"/>
  <c r="F86" i="1" a="1"/>
  <c r="F86" i="1"/>
  <c r="G86" i="1" a="1"/>
  <c r="G86" i="1"/>
  <c r="E90" i="1"/>
  <c r="F90" i="1" a="1"/>
  <c r="F90" i="1"/>
  <c r="G90" i="1" a="1"/>
  <c r="G90" i="1"/>
  <c r="E172" i="1"/>
  <c r="F172" i="1" a="1"/>
  <c r="F172" i="1"/>
  <c r="G172" i="1" a="1"/>
  <c r="G172" i="1"/>
  <c r="E26" i="1"/>
  <c r="F26" i="1" a="1"/>
  <c r="F26" i="1"/>
  <c r="G26" i="1" a="1"/>
  <c r="G26" i="1" s="1"/>
  <c r="E104" i="1"/>
  <c r="F104" i="1" a="1"/>
  <c r="F104" i="1" s="1"/>
  <c r="G104" i="1" a="1"/>
  <c r="G104" i="1" s="1"/>
  <c r="E148" i="1"/>
  <c r="F148" i="1" a="1"/>
  <c r="F148" i="1" s="1"/>
  <c r="G148" i="1" a="1"/>
  <c r="G148" i="1" s="1"/>
  <c r="E35" i="1"/>
  <c r="F35" i="1" a="1"/>
  <c r="F35" i="1" s="1"/>
  <c r="G35" i="1" a="1"/>
  <c r="G35" i="1" s="1"/>
  <c r="E27" i="1"/>
  <c r="F27" i="1" a="1"/>
  <c r="F27" i="1" s="1"/>
  <c r="G27" i="1" a="1"/>
  <c r="G27" i="1"/>
  <c r="E188" i="1"/>
  <c r="F188" i="1" a="1"/>
  <c r="F188" i="1"/>
  <c r="G188" i="1" a="1"/>
  <c r="G188" i="1"/>
  <c r="E122" i="1"/>
  <c r="F122" i="1" a="1"/>
  <c r="F122" i="1"/>
  <c r="G122" i="1" a="1"/>
  <c r="G122" i="1" s="1"/>
  <c r="E39" i="1"/>
  <c r="F39" i="1" a="1"/>
  <c r="F39" i="1"/>
  <c r="G39" i="1" a="1"/>
  <c r="G39" i="1" s="1"/>
  <c r="E19" i="1"/>
  <c r="F19" i="1" a="1"/>
  <c r="F19" i="1" s="1"/>
  <c r="G19" i="1" a="1"/>
  <c r="G19" i="1" s="1"/>
  <c r="E14" i="1"/>
  <c r="F14" i="1" a="1"/>
  <c r="F14" i="1" s="1"/>
  <c r="G14" i="1" a="1"/>
  <c r="G14" i="1" s="1"/>
  <c r="E106" i="1"/>
  <c r="F106" i="1" a="1"/>
  <c r="F106" i="1" s="1"/>
  <c r="G106" i="1" a="1"/>
  <c r="G106" i="1" s="1"/>
  <c r="E75" i="1"/>
  <c r="F75" i="1" a="1"/>
  <c r="F75" i="1" s="1"/>
  <c r="G75" i="1" a="1"/>
  <c r="G75" i="1"/>
  <c r="E137" i="1"/>
  <c r="F137" i="1" a="1"/>
  <c r="F137" i="1" s="1"/>
  <c r="G137" i="1" a="1"/>
  <c r="G137" i="1"/>
  <c r="E97" i="1"/>
  <c r="F97" i="1" a="1"/>
  <c r="F97" i="1" s="1"/>
  <c r="G97" i="1" a="1"/>
  <c r="G97" i="1"/>
  <c r="E46" i="1"/>
  <c r="F46" i="1" a="1"/>
  <c r="F46" i="1"/>
  <c r="G46" i="1" a="1"/>
  <c r="G46" i="1"/>
  <c r="E166" i="1"/>
  <c r="F166" i="1" a="1"/>
  <c r="F166" i="1"/>
  <c r="G166" i="1" a="1"/>
  <c r="G166" i="1"/>
  <c r="E111" i="1"/>
  <c r="F111" i="1" a="1"/>
  <c r="F111" i="1"/>
  <c r="G111" i="1" a="1"/>
  <c r="G111" i="1" s="1"/>
  <c r="E170" i="1"/>
  <c r="F170" i="1" a="1"/>
  <c r="F170" i="1" s="1"/>
  <c r="G170" i="1" a="1"/>
  <c r="G170" i="1" s="1"/>
  <c r="E194" i="1"/>
  <c r="F194" i="1" a="1"/>
  <c r="F194" i="1" s="1"/>
  <c r="G194" i="1" a="1"/>
  <c r="G194" i="1" s="1"/>
  <c r="E116" i="1"/>
  <c r="F116" i="1" a="1"/>
  <c r="F116" i="1" s="1"/>
  <c r="G116" i="1" a="1"/>
  <c r="G116" i="1"/>
  <c r="E173" i="1"/>
  <c r="F173" i="1" a="1"/>
  <c r="F173" i="1" s="1"/>
  <c r="G173" i="1" a="1"/>
  <c r="G173" i="1" s="1"/>
  <c r="E73" i="1"/>
  <c r="F73" i="1" a="1"/>
  <c r="F73" i="1"/>
  <c r="G73" i="1" a="1"/>
  <c r="G73" i="1" s="1"/>
  <c r="E165" i="1"/>
  <c r="F165" i="1" a="1"/>
  <c r="F165" i="1" s="1"/>
  <c r="G165" i="1" a="1"/>
  <c r="G165" i="1" s="1"/>
  <c r="E48" i="1"/>
  <c r="F48" i="1" a="1"/>
  <c r="F48" i="1" s="1"/>
  <c r="G48" i="1" a="1"/>
  <c r="G48" i="1"/>
  <c r="E169" i="1"/>
  <c r="F169" i="1" a="1"/>
  <c r="F169" i="1" s="1"/>
  <c r="G169" i="1" a="1"/>
  <c r="G169" i="1" s="1"/>
  <c r="E174" i="1"/>
  <c r="F174" i="1" a="1"/>
  <c r="F174" i="1"/>
  <c r="G174" i="1" a="1"/>
  <c r="G174" i="1" s="1"/>
  <c r="E7" i="1"/>
  <c r="F7" i="1" a="1"/>
  <c r="F7" i="1" s="1"/>
  <c r="G7" i="1" a="1"/>
  <c r="G7" i="1" s="1"/>
  <c r="E17" i="1"/>
  <c r="F17" i="1" a="1"/>
  <c r="F17" i="1" s="1"/>
  <c r="G17" i="1" a="1"/>
  <c r="G17" i="1"/>
  <c r="E37" i="1"/>
  <c r="F37" i="1" a="1"/>
  <c r="F37" i="1" s="1"/>
  <c r="G37" i="1" a="1"/>
  <c r="G37" i="1" s="1"/>
  <c r="E109" i="1"/>
  <c r="F109" i="1" a="1"/>
  <c r="F109" i="1" s="1"/>
  <c r="G109" i="1" a="1"/>
  <c r="G109" i="1"/>
  <c r="E68" i="1"/>
  <c r="F68" i="1" a="1"/>
  <c r="F68" i="1" s="1"/>
  <c r="G68" i="1" a="1"/>
  <c r="G68" i="1"/>
  <c r="E77" i="1"/>
  <c r="F77" i="1" a="1"/>
  <c r="F77" i="1"/>
  <c r="G77" i="1" a="1"/>
  <c r="G77" i="1"/>
  <c r="E16" i="1"/>
  <c r="F16" i="1" a="1"/>
  <c r="F16" i="1"/>
  <c r="G16" i="1" a="1"/>
  <c r="G16" i="1" s="1"/>
  <c r="E140" i="1"/>
  <c r="F140" i="1" a="1"/>
  <c r="F140" i="1" s="1"/>
  <c r="G140" i="1" a="1"/>
  <c r="G140" i="1" s="1"/>
  <c r="E94" i="1"/>
  <c r="F94" i="1" a="1"/>
  <c r="F94" i="1" s="1"/>
  <c r="G94" i="1" a="1"/>
  <c r="G94" i="1" s="1"/>
  <c r="E28" i="1"/>
  <c r="F28" i="1" a="1"/>
  <c r="F28" i="1" s="1"/>
  <c r="G28" i="1" a="1"/>
  <c r="G28" i="1" s="1"/>
  <c r="E144" i="1"/>
  <c r="F144" i="1" a="1"/>
  <c r="F144" i="1" s="1"/>
  <c r="G144" i="1" a="1"/>
  <c r="G144" i="1"/>
  <c r="E162" i="1"/>
  <c r="F162" i="1" a="1"/>
  <c r="F162" i="1"/>
  <c r="G162" i="1" a="1"/>
  <c r="G162" i="1"/>
  <c r="E45" i="1"/>
  <c r="F45" i="1" a="1"/>
  <c r="F45" i="1"/>
  <c r="G45" i="1" a="1"/>
  <c r="G45" i="1"/>
  <c r="E71" i="1"/>
  <c r="F71" i="1" a="1"/>
  <c r="F71" i="1"/>
  <c r="G71" i="1" a="1"/>
  <c r="G71" i="1"/>
  <c r="E155" i="1"/>
  <c r="F155" i="1" a="1"/>
  <c r="F155" i="1"/>
  <c r="G155" i="1" a="1"/>
  <c r="G155" i="1" s="1"/>
  <c r="E128" i="1"/>
  <c r="F128" i="1" a="1"/>
  <c r="F128" i="1" s="1"/>
  <c r="G128" i="1" a="1"/>
  <c r="G128" i="1" s="1"/>
  <c r="E190" i="1"/>
  <c r="F190" i="1" a="1"/>
  <c r="F190" i="1" s="1"/>
  <c r="G190" i="1" a="1"/>
  <c r="G190" i="1" s="1"/>
  <c r="E54" i="1"/>
  <c r="F54" i="1" a="1"/>
  <c r="F54" i="1" s="1"/>
  <c r="G54" i="1" a="1"/>
  <c r="G54" i="1" s="1"/>
  <c r="E30" i="1"/>
  <c r="F30" i="1" a="1"/>
  <c r="F30" i="1" s="1"/>
  <c r="G30" i="1" a="1"/>
  <c r="G30" i="1"/>
  <c r="E195" i="1"/>
  <c r="F195" i="1" a="1"/>
  <c r="F195" i="1"/>
  <c r="G195" i="1" a="1"/>
  <c r="G195" i="1"/>
  <c r="E141" i="1"/>
  <c r="F141" i="1" a="1"/>
  <c r="F141" i="1"/>
  <c r="G141" i="1" a="1"/>
  <c r="G141" i="1" s="1"/>
  <c r="E22" i="1"/>
  <c r="F22" i="1" a="1"/>
  <c r="F22" i="1"/>
  <c r="G22" i="1" a="1"/>
  <c r="G22" i="1" s="1"/>
  <c r="E124" i="1"/>
  <c r="F124" i="1" a="1"/>
  <c r="F124" i="1" s="1"/>
  <c r="G124" i="1" a="1"/>
  <c r="G124" i="1" s="1"/>
  <c r="E95" i="1"/>
  <c r="F95" i="1" a="1"/>
  <c r="F95" i="1" s="1"/>
  <c r="G95" i="1" a="1"/>
  <c r="G95" i="1" s="1"/>
  <c r="E108" i="1"/>
  <c r="F108" i="1" a="1"/>
  <c r="F108" i="1" s="1"/>
  <c r="G108" i="1" a="1"/>
  <c r="G108" i="1" s="1"/>
  <c r="G129" i="1" a="1"/>
  <c r="G129" i="1" s="1"/>
  <c r="F129" i="1" a="1"/>
  <c r="F129" i="1" s="1"/>
  <c r="E129" i="1"/>
  <c r="B43" i="3" l="1"/>
  <c r="J44" i="3"/>
  <c r="D43" i="3"/>
  <c r="J43" i="3"/>
  <c r="K47" i="3"/>
  <c r="C46" i="3"/>
  <c r="D47" i="3"/>
  <c r="D46" i="3"/>
  <c r="H47" i="3"/>
  <c r="E49" i="3"/>
  <c r="G49" i="3"/>
  <c r="C44" i="3"/>
  <c r="F44" i="3"/>
  <c r="B45" i="3"/>
  <c r="F46" i="3"/>
  <c r="D45" i="3"/>
  <c r="J46" i="3"/>
  <c r="J45" i="3"/>
  <c r="C48" i="3"/>
  <c r="K48" i="3"/>
  <c r="E47" i="3"/>
  <c r="G47" i="3"/>
  <c r="F48" i="3"/>
  <c r="H44" i="3"/>
  <c r="H46" i="3"/>
  <c r="H48" i="3"/>
  <c r="D49" i="3"/>
  <c r="I44" i="3"/>
  <c r="I46" i="3"/>
  <c r="I48" i="3"/>
  <c r="F43" i="3"/>
  <c r="B44" i="3"/>
  <c r="F45" i="3"/>
  <c r="B46" i="3"/>
  <c r="F47" i="3"/>
  <c r="B48" i="3"/>
  <c r="J48" i="3"/>
  <c r="F49" i="3"/>
  <c r="H43" i="3"/>
  <c r="H45" i="3"/>
  <c r="D48" i="3"/>
  <c r="H49" i="3"/>
  <c r="I43" i="3"/>
  <c r="E44" i="3"/>
  <c r="I45" i="3"/>
  <c r="E46" i="3"/>
  <c r="I47" i="3"/>
  <c r="E48" i="3"/>
  <c r="I49" i="3"/>
  <c r="J49" i="3"/>
  <c r="C43" i="3"/>
  <c r="C45" i="3"/>
  <c r="C47" i="3"/>
  <c r="G48" i="3"/>
  <c r="C49" i="3"/>
  <c r="K45" i="2"/>
  <c r="I43" i="2"/>
  <c r="K46" i="2"/>
  <c r="I46" i="2"/>
  <c r="I47" i="2"/>
  <c r="J49" i="2"/>
  <c r="F47" i="2"/>
  <c r="F45" i="2"/>
  <c r="H44" i="2"/>
  <c r="H48" i="2"/>
  <c r="B47" i="2"/>
  <c r="H46" i="2"/>
  <c r="E49" i="2"/>
  <c r="H43" i="2"/>
  <c r="F44" i="2"/>
  <c r="D45" i="2"/>
  <c r="B46" i="2"/>
  <c r="J46" i="2"/>
  <c r="H47" i="2"/>
  <c r="F48" i="2"/>
  <c r="D49" i="2"/>
  <c r="C43" i="2"/>
  <c r="K43" i="2"/>
  <c r="I44" i="2"/>
  <c r="G45" i="2"/>
  <c r="E46" i="2"/>
  <c r="C47" i="2"/>
  <c r="K47" i="2"/>
  <c r="I48" i="2"/>
  <c r="G49" i="2"/>
  <c r="G44" i="2"/>
  <c r="D43" i="2"/>
  <c r="J44" i="2"/>
  <c r="H45" i="2"/>
  <c r="F46" i="2"/>
  <c r="D47" i="2"/>
  <c r="B48" i="2"/>
  <c r="J48" i="2"/>
  <c r="H49" i="2"/>
  <c r="G48" i="2"/>
  <c r="D46" i="2"/>
  <c r="E43" i="2"/>
  <c r="C44" i="2"/>
  <c r="K44" i="2"/>
  <c r="I45" i="2"/>
  <c r="G46" i="2"/>
  <c r="E47" i="2"/>
  <c r="C48" i="2"/>
  <c r="K48" i="2"/>
  <c r="I49" i="2"/>
  <c r="E45" i="2"/>
  <c r="B45" i="2"/>
  <c r="J45" i="2"/>
  <c r="D48" i="2"/>
  <c r="B49" i="2"/>
  <c r="C45" i="2"/>
  <c r="E48" i="2"/>
  <c r="C4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<sst xmlns="http://schemas.openxmlformats.org/spreadsheetml/2006/main" count="1314" uniqueCount="180">
  <si>
    <t>Attacker</t>
  </si>
  <si>
    <t>Fast Move</t>
  </si>
  <si>
    <t>Charged Move</t>
  </si>
  <si>
    <t>Level</t>
  </si>
  <si>
    <t>Arceus (Bug), Tier 5</t>
  </si>
  <si>
    <t>Arceus (Grass), Tier 5</t>
  </si>
  <si>
    <t>Arceus (Ice), Tier 5</t>
  </si>
  <si>
    <t>Arceus (Steel), Tier 5</t>
  </si>
  <si>
    <t>Calyrex (Ice Rider), Tier 5</t>
  </si>
  <si>
    <t>Genesect (Chill), Tier 5</t>
  </si>
  <si>
    <t>Genesect, Tier 5</t>
  </si>
  <si>
    <t>Genesect (Burn), Tier 5</t>
  </si>
  <si>
    <t>Genesect (Douse), Tier 5</t>
  </si>
  <si>
    <t>Genesect (Shock), Tier 5</t>
  </si>
  <si>
    <t>Glastrier, Tier 5</t>
  </si>
  <si>
    <t>Jirachi, Tier 5</t>
  </si>
  <si>
    <t>Magearna, Tier 5</t>
  </si>
  <si>
    <t>Magearna (Original Color), Tier 5</t>
  </si>
  <si>
    <t>Melmetal, Tier 5</t>
  </si>
  <si>
    <t>Meltan, Tier 5</t>
  </si>
  <si>
    <t>Necrozma (Dusk Mane), Tier 5</t>
  </si>
  <si>
    <t>Shaymin, Tier 5</t>
  </si>
  <si>
    <t>Solgaleo, Tier 5</t>
  </si>
  <si>
    <t>Zacian (Crowned Sword), Tier 5</t>
  </si>
  <si>
    <t>Zamazenta (Crowned Shield), Tier 5</t>
  </si>
  <si>
    <t>Cobalion, Tier 5</t>
  </si>
  <si>
    <t>Regice, Tier 5</t>
  </si>
  <si>
    <t>Registeel, Tier 5</t>
  </si>
  <si>
    <t>Celesteela, Ultra Beast Tier</t>
  </si>
  <si>
    <t>Kartana, Ultra Beast Tier</t>
  </si>
  <si>
    <t>Mega Abomasnow, Mega Tier</t>
  </si>
  <si>
    <t>Mega Aggron, Mega Tier</t>
  </si>
  <si>
    <t>Mega Beedrill, Mega Tier</t>
  </si>
  <si>
    <t>Mega Glalie, Mega Tier</t>
  </si>
  <si>
    <t>Mega Lucario, Mega Tier</t>
  </si>
  <si>
    <t>Mega Mawile, Mega Tier</t>
  </si>
  <si>
    <t>Mega Metagross, Mega Tier</t>
  </si>
  <si>
    <t>Mega Scizor, Mega Tier</t>
  </si>
  <si>
    <t>Mega Steelix, Mega Tier</t>
  </si>
  <si>
    <t>Mega Venusaur, Mega Tier</t>
  </si>
  <si>
    <t>Amoonguss, Tier 3</t>
  </si>
  <si>
    <t>Ariados, Tier 3</t>
  </si>
  <si>
    <t>Bellossom, Tier 3</t>
  </si>
  <si>
    <t>Cryogonal, Tier 3</t>
  </si>
  <si>
    <t>Durant, Tier 3</t>
  </si>
  <si>
    <t>Excadrill, Tier 3</t>
  </si>
  <si>
    <t>Forretress, Tier 3</t>
  </si>
  <si>
    <t>Galvantula, Tier 3</t>
  </si>
  <si>
    <t>Glaceon, Tier 3</t>
  </si>
  <si>
    <t>Glalie, Tier 3</t>
  </si>
  <si>
    <t>Gloom, Tier 3</t>
  </si>
  <si>
    <t>Grotle, Tier 3</t>
  </si>
  <si>
    <t>Jynx, Tier 3</t>
  </si>
  <si>
    <t>Mawile, Tier 3</t>
  </si>
  <si>
    <t>Meganium, Tier 3</t>
  </si>
  <si>
    <t>Metagross, Tier 3</t>
  </si>
  <si>
    <t>Metang, Tier 3</t>
  </si>
  <si>
    <t>Parasect, Tier 3</t>
  </si>
  <si>
    <t>Piloswine, Tier 3</t>
  </si>
  <si>
    <t>Pinsir, Tier 3</t>
  </si>
  <si>
    <t>Skarmory, Tier 3</t>
  </si>
  <si>
    <t>Stunfisk (Galarian), Tier 3</t>
  </si>
  <si>
    <t>Tangela, Tier 3</t>
  </si>
  <si>
    <t>Venusaur, Tier 3</t>
  </si>
  <si>
    <t>Vileplume, Tier 3</t>
  </si>
  <si>
    <t>(Boss weights)</t>
  </si>
  <si>
    <t>(Weather)</t>
  </si>
  <si>
    <t>Extreme</t>
  </si>
  <si>
    <t>(Friendship)</t>
  </si>
  <si>
    <t>Best Friend</t>
  </si>
  <si>
    <t>No Friend</t>
  </si>
  <si>
    <t>(Attack Strategy)</t>
  </si>
  <si>
    <t>No Dodging</t>
  </si>
  <si>
    <t>Dodge Specials PRO</t>
  </si>
  <si>
    <t>(Dodge Strategy)</t>
  </si>
  <si>
    <t>Realistic Dodging</t>
  </si>
  <si>
    <t>Entei</t>
  </si>
  <si>
    <t>Fire Fang</t>
  </si>
  <si>
    <t>Overheat</t>
  </si>
  <si>
    <t>Mewtwo</t>
  </si>
  <si>
    <t>Confusion or Psycho Cut</t>
  </si>
  <si>
    <t>Thunderbolt or Ice Beam or Flamethrower or Focus Blast or Shadow Ball</t>
  </si>
  <si>
    <t>Shadow Ninetales</t>
  </si>
  <si>
    <t>Fire Spin</t>
  </si>
  <si>
    <t>Weather Ball Fire</t>
  </si>
  <si>
    <t>Shadow Moltres</t>
  </si>
  <si>
    <t>Charizard</t>
  </si>
  <si>
    <t>Fire Spin or Wing Attack</t>
  </si>
  <si>
    <t>Blast Burn or Overheat</t>
  </si>
  <si>
    <t>Fire Fang or Fire Spin</t>
  </si>
  <si>
    <t>Flamethrower or Overheat</t>
  </si>
  <si>
    <t>Darmanitan</t>
  </si>
  <si>
    <t>Ho-Oh</t>
  </si>
  <si>
    <t>Incinerate or Extrasensory</t>
  </si>
  <si>
    <t>Sacred Fire++</t>
  </si>
  <si>
    <t>Shadow Alakazam</t>
  </si>
  <si>
    <t>Confusion or Psycho Cut or Counter</t>
  </si>
  <si>
    <t>Focus Blast or Shadow Ball or Fire Punch</t>
  </si>
  <si>
    <t>Shadow Mewtwo</t>
  </si>
  <si>
    <t>Flamethrower</t>
  </si>
  <si>
    <t>Delphox</t>
  </si>
  <si>
    <t>Flamethrower or Psychic</t>
  </si>
  <si>
    <t>Shadow Houndoom</t>
  </si>
  <si>
    <t>Fire Fang or Snarl</t>
  </si>
  <si>
    <t>Chandelure</t>
  </si>
  <si>
    <t>Fire Spin or Incinerate</t>
  </si>
  <si>
    <t>Blast Burn</t>
  </si>
  <si>
    <t>Mega Houndoom</t>
  </si>
  <si>
    <t>Flamethrower or Fire Blast</t>
  </si>
  <si>
    <t>Victini</t>
  </si>
  <si>
    <t>Confusion or Quick Attack</t>
  </si>
  <si>
    <t>V-Create</t>
  </si>
  <si>
    <t>Infernape</t>
  </si>
  <si>
    <t>Shadow Ho-Oh</t>
  </si>
  <si>
    <t>Steel Wing or Incinerate</t>
  </si>
  <si>
    <t>Sacred Fire+</t>
  </si>
  <si>
    <t>Emboar</t>
  </si>
  <si>
    <t>Low Kick or Ember</t>
  </si>
  <si>
    <t>Arcanine</t>
  </si>
  <si>
    <t>Alakazam</t>
  </si>
  <si>
    <t>Counter or Psycho Cut or Confusion</t>
  </si>
  <si>
    <t>Psychic or Focus Blast or Shadow Ball or Fire Punch</t>
  </si>
  <si>
    <t>Shadow Charizard</t>
  </si>
  <si>
    <t>Magmortar</t>
  </si>
  <si>
    <t>Fire Blast or Psychic or Fire Punch</t>
  </si>
  <si>
    <t>Shadow Camerupt</t>
  </si>
  <si>
    <t>Ember</t>
  </si>
  <si>
    <t>Overheat or Earth Power</t>
  </si>
  <si>
    <t>Blaziken</t>
  </si>
  <si>
    <t>Fire Spin or Counter</t>
  </si>
  <si>
    <t>Blaze Kick or Blast Burn</t>
  </si>
  <si>
    <t>Mega Charizard Y</t>
  </si>
  <si>
    <t>Fire Spin or Ember or Wing Attack</t>
  </si>
  <si>
    <t>Shadow Magmortar</t>
  </si>
  <si>
    <t>Fire Blast or Fire Punch</t>
  </si>
  <si>
    <t>Incinerate</t>
  </si>
  <si>
    <t>Fire Spin or Ember</t>
  </si>
  <si>
    <t>Pyroar</t>
  </si>
  <si>
    <t>Fire Fang or Ember</t>
  </si>
  <si>
    <t>Shadow Typhlosion</t>
  </si>
  <si>
    <t>Ember or Incinerate or Shadow Claw</t>
  </si>
  <si>
    <t>Mega Charizard X</t>
  </si>
  <si>
    <t>Mega Mewtwo Y</t>
  </si>
  <si>
    <t>Psycho Cut</t>
  </si>
  <si>
    <t>Houndoom</t>
  </si>
  <si>
    <t>Flamethrower or Foul Play</t>
  </si>
  <si>
    <t>Shadow Entei</t>
  </si>
  <si>
    <t>Shadow Arcanine</t>
  </si>
  <si>
    <t>Moltres</t>
  </si>
  <si>
    <t>Typhlosion</t>
  </si>
  <si>
    <t>Heatran</t>
  </si>
  <si>
    <t>Steel Wing or Incinerate or Hidden Power Fire</t>
  </si>
  <si>
    <t>Cinderace</t>
  </si>
  <si>
    <t>Reshiram</t>
  </si>
  <si>
    <t>Flareon</t>
  </si>
  <si>
    <t>Shadow Ball or Fire Punch</t>
  </si>
  <si>
    <t>Mega Blaziken</t>
  </si>
  <si>
    <t>Fire Fang or Incinerate</t>
  </si>
  <si>
    <t>Blacephalon</t>
  </si>
  <si>
    <t>Shadow Blaziken</t>
  </si>
  <si>
    <t>Flamethrower or Blast Burn</t>
  </si>
  <si>
    <t>Darmanitan (Zen)</t>
  </si>
  <si>
    <t>Shadow Chandelure</t>
  </si>
  <si>
    <t>Incinerate or Hidden Power Flying or Hidden Power Fire</t>
  </si>
  <si>
    <t># Blanks</t>
  </si>
  <si>
    <t>ASE</t>
  </si>
  <si>
    <t>ASE Dodge</t>
  </si>
  <si>
    <t>no dodge</t>
  </si>
  <si>
    <t>dodge</t>
  </si>
  <si>
    <t>OP</t>
  </si>
  <si>
    <t>L50 shadows/megas</t>
  </si>
  <si>
    <t>L40 shadow starters</t>
  </si>
  <si>
    <t>L40-50 Bulu/Roserade</t>
  </si>
  <si>
    <t>L50 starters</t>
  </si>
  <si>
    <t>L40 starters</t>
  </si>
  <si>
    <t>L30 attackers</t>
  </si>
  <si>
    <t>Shadow Ho-Oh (SF+)</t>
  </si>
  <si>
    <t>Ho-Oh (SF++)</t>
  </si>
  <si>
    <t>DPS</t>
  </si>
  <si>
    <t>DPS^3*TDO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</si>
</sst>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FF"/>
      <color rgb="FFFF6600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FF0000"/>
                </a:solidFill>
              </a:rPr>
              <a:t>Fire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FF0000"/>
                </a:solidFill>
              </a:rPr>
              <a:t>Average Scaled Estimator (ASE)</a:t>
            </a:r>
            <a:r>
              <a:rPr lang="en-US" sz="1600" baseline="0"/>
              <a:t>, No Dodging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8001271773146E-2"/>
          <c:y val="6.1537808330491876E-2"/>
          <c:w val="0.88511079538919901"/>
          <c:h val="0.88456399453410195"/>
        </c:manualLayout>
      </c:layout>
      <c:barChart>
        <c:barDir val="col"/>
        <c:grouping val="stacked"/>
        <c:varyColors val="0"/>
        <c:ser>
          <c:idx val="39"/>
          <c:order val="40"/>
          <c:tx>
            <c:strRef>
              <c:f>'ASE by level'!$A$43</c:f>
              <c:strCache>
                <c:ptCount val="1"/>
                <c:pt idx="0">
                  <c:v>OP</c:v>
                </c:pt>
              </c:strCache>
            </c:strRef>
          </c:tx>
          <c:spPr>
            <a:solidFill>
              <a:srgbClr val="FF0000">
                <a:alpha val="10000"/>
              </a:srgbClr>
            </a:solidFill>
            <a:ln>
              <a:noFill/>
            </a:ln>
            <a:effectLst/>
          </c:spPr>
          <c:invertIfNegative val="0"/>
          <c:dPt>
            <c:idx val="4"/>
            <c:invertIfNegative val="0"/>
            <c:bubble3D val="0"/>
            <c:spPr>
              <a:solidFill>
                <a:srgbClr val="FF0000">
                  <a:alpha val="1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B309-48AE-9DAE-CE62C4B4FDAB}"/>
              </c:ext>
            </c:extLst>
          </c:dPt>
          <c:val>
            <c:numRef>
              <c:f>('ASE by level'!$B$43,'ASE by level'!$D$43,'ASE by level'!$F$43,'ASE by level'!$H$43,'ASE by level'!$J$43)</c:f>
              <c:numCache>
                <c:formatCode>General</c:formatCode>
                <c:ptCount val="5"/>
                <c:pt idx="0">
                  <c:v>1.0219803709575686</c:v>
                </c:pt>
                <c:pt idx="1">
                  <c:v>1.0219803709575686</c:v>
                </c:pt>
                <c:pt idx="2">
                  <c:v>1.0219803709575686</c:v>
                </c:pt>
                <c:pt idx="3">
                  <c:v>1.0219803709575686</c:v>
                </c:pt>
                <c:pt idx="4">
                  <c:v>1.0219803709575686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309-48AE-9DAE-CE62C4B4FDAB}"/>
            </c:ext>
          </c:extLst>
        </c:ser>
        <c:ser>
          <c:idx val="40"/>
          <c:order val="41"/>
          <c:tx>
            <c:strRef>
              <c:f>'ASE by level'!$A$44</c:f>
              <c:strCache>
                <c:ptCount val="1"/>
                <c:pt idx="0">
                  <c:v>L50 shadows/megas</c:v>
                </c:pt>
              </c:strCache>
            </c:strRef>
          </c:tx>
          <c:spPr>
            <a:solidFill>
              <a:srgbClr val="0070C0">
                <a:alpha val="10000"/>
              </a:srgbClr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0070C0">
                  <a:alpha val="1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309-48AE-9DAE-CE62C4B4FDAB}"/>
              </c:ext>
            </c:extLst>
          </c:dPt>
          <c:dPt>
            <c:idx val="4"/>
            <c:invertIfNegative val="0"/>
            <c:bubble3D val="0"/>
            <c:spPr>
              <a:solidFill>
                <a:srgbClr val="0070C0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2-B309-48AE-9DAE-CE62C4B4FDAB}"/>
              </c:ext>
            </c:extLst>
          </c:dPt>
          <c:val>
            <c:numRef>
              <c:f>('ASE by level'!$B$44,'ASE by level'!$D$44,'ASE by level'!$F$44,'ASE by level'!$H$44,'ASE by level'!$J$44)</c:f>
              <c:numCache>
                <c:formatCode>General</c:formatCode>
                <c:ptCount val="5"/>
                <c:pt idx="0">
                  <c:v>0.10120622636635135</c:v>
                </c:pt>
                <c:pt idx="1">
                  <c:v>0.10120622636635135</c:v>
                </c:pt>
                <c:pt idx="2">
                  <c:v>0.10120622636635135</c:v>
                </c:pt>
                <c:pt idx="3">
                  <c:v>0.10120622636635135</c:v>
                </c:pt>
                <c:pt idx="4">
                  <c:v>0.10120622636635135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309-48AE-9DAE-CE62C4B4FDAB}"/>
            </c:ext>
          </c:extLst>
        </c:ser>
        <c:ser>
          <c:idx val="41"/>
          <c:order val="42"/>
          <c:tx>
            <c:strRef>
              <c:f>'ASE by level'!$A$45</c:f>
              <c:strCache>
                <c:ptCount val="1"/>
                <c:pt idx="0">
                  <c:v>L40 shadow starters</c:v>
                </c:pt>
              </c:strCache>
            </c:strRef>
          </c:tx>
          <c:spPr>
            <a:solidFill>
              <a:schemeClr val="accent4">
                <a:alpha val="10000"/>
              </a:schemeClr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accent4">
                  <a:alpha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1-B309-48AE-9DAE-CE62C4B4FDAB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>
                  <a:alpha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B309-48AE-9DAE-CE62C4B4FDAB}"/>
              </c:ext>
            </c:extLst>
          </c:dPt>
          <c:val>
            <c:numRef>
              <c:f>('ASE by level'!$B$45,'ASE by level'!$D$45,'ASE by level'!$F$45,'ASE by level'!$H$45,'ASE by level'!$J$45)</c:f>
              <c:numCache>
                <c:formatCode>General</c:formatCode>
                <c:ptCount val="5"/>
                <c:pt idx="0">
                  <c:v>9.3869728792074669E-2</c:v>
                </c:pt>
                <c:pt idx="1">
                  <c:v>9.3869728792074669E-2</c:v>
                </c:pt>
                <c:pt idx="2">
                  <c:v>9.3869728792074669E-2</c:v>
                </c:pt>
                <c:pt idx="3">
                  <c:v>9.3869728792074669E-2</c:v>
                </c:pt>
                <c:pt idx="4">
                  <c:v>9.3869728792074669E-2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309-48AE-9DAE-CE62C4B4FDAB}"/>
            </c:ext>
          </c:extLst>
        </c:ser>
        <c:ser>
          <c:idx val="42"/>
          <c:order val="43"/>
          <c:tx>
            <c:strRef>
              <c:f>'ASE by level'!$A$46</c:f>
              <c:strCache>
                <c:ptCount val="1"/>
                <c:pt idx="0">
                  <c:v>L40-50 Bulu/Roserade</c:v>
                </c:pt>
              </c:strCache>
            </c:strRef>
          </c:tx>
          <c:spPr>
            <a:solidFill>
              <a:srgbClr val="7030A0">
                <a:alpha val="10000"/>
              </a:srgb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7030A0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1-B309-48AE-9DAE-CE62C4B4FDAB}"/>
              </c:ext>
            </c:extLst>
          </c:dPt>
          <c:dPt>
            <c:idx val="2"/>
            <c:invertIfNegative val="0"/>
            <c:bubble3D val="0"/>
            <c:spPr>
              <a:solidFill>
                <a:srgbClr val="7030A0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B309-48AE-9DAE-CE62C4B4FDAB}"/>
              </c:ext>
            </c:extLst>
          </c:dPt>
          <c:dPt>
            <c:idx val="4"/>
            <c:invertIfNegative val="0"/>
            <c:bubble3D val="0"/>
            <c:spPr>
              <a:solidFill>
                <a:srgbClr val="7030A0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B309-48AE-9DAE-CE62C4B4FDAB}"/>
              </c:ext>
            </c:extLst>
          </c:dPt>
          <c:val>
            <c:numRef>
              <c:f>('ASE by level'!$B$46,'ASE by level'!$D$46,'ASE by level'!$F$46,'ASE by level'!$H$46,'ASE by level'!$J$46)</c:f>
              <c:numCache>
                <c:formatCode>General</c:formatCode>
                <c:ptCount val="5"/>
                <c:pt idx="0">
                  <c:v>0.11440627272117765</c:v>
                </c:pt>
                <c:pt idx="1">
                  <c:v>0.11440627272117765</c:v>
                </c:pt>
                <c:pt idx="2">
                  <c:v>0.11440627272117765</c:v>
                </c:pt>
                <c:pt idx="3">
                  <c:v>0.11440627272117765</c:v>
                </c:pt>
                <c:pt idx="4">
                  <c:v>0.11440627272117765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309-48AE-9DAE-CE62C4B4FDAB}"/>
            </c:ext>
          </c:extLst>
        </c:ser>
        <c:ser>
          <c:idx val="43"/>
          <c:order val="44"/>
          <c:tx>
            <c:strRef>
              <c:f>'ASE by level'!$A$47</c:f>
              <c:strCache>
                <c:ptCount val="1"/>
                <c:pt idx="0">
                  <c:v>L50 starters</c:v>
                </c:pt>
              </c:strCache>
            </c:strRef>
          </c:tx>
          <c:spPr>
            <a:solidFill>
              <a:srgbClr val="00B050">
                <a:alpha val="9804"/>
              </a:srgbClr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00B050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B309-48AE-9DAE-CE62C4B4FDAB}"/>
              </c:ext>
            </c:extLst>
          </c:dPt>
          <c:dPt>
            <c:idx val="4"/>
            <c:invertIfNegative val="0"/>
            <c:bubble3D val="0"/>
            <c:spPr>
              <a:solidFill>
                <a:srgbClr val="00B050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F-B309-48AE-9DAE-CE62C4B4FDAB}"/>
              </c:ext>
            </c:extLst>
          </c:dPt>
          <c:val>
            <c:numRef>
              <c:f>('ASE by level'!$B$47,'ASE by level'!$D$47,'ASE by level'!$F$47,'ASE by level'!$H$47,'ASE by level'!$J$47)</c:f>
              <c:numCache>
                <c:formatCode>General</c:formatCode>
                <c:ptCount val="5"/>
                <c:pt idx="0">
                  <c:v>0.11559422339280179</c:v>
                </c:pt>
                <c:pt idx="1">
                  <c:v>0.11559422339280179</c:v>
                </c:pt>
                <c:pt idx="2">
                  <c:v>0.11559422339280179</c:v>
                </c:pt>
                <c:pt idx="3">
                  <c:v>0.11559422339280179</c:v>
                </c:pt>
                <c:pt idx="4">
                  <c:v>0.11559422339280179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309-48AE-9DAE-CE62C4B4FDAB}"/>
            </c:ext>
          </c:extLst>
        </c:ser>
        <c:ser>
          <c:idx val="44"/>
          <c:order val="45"/>
          <c:tx>
            <c:strRef>
              <c:f>'ASE by level'!$A$48</c:f>
              <c:strCache>
                <c:ptCount val="1"/>
                <c:pt idx="0">
                  <c:v>L40 starters</c:v>
                </c:pt>
              </c:strCache>
            </c:strRef>
          </c:tx>
          <c:spPr>
            <a:solidFill>
              <a:srgbClr val="FF66FF">
                <a:alpha val="10000"/>
              </a:srgb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66FF">
                  <a:alpha val="1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B309-48AE-9DAE-CE62C4B4FDAB}"/>
              </c:ext>
            </c:extLst>
          </c:dPt>
          <c:dPt>
            <c:idx val="2"/>
            <c:invertIfNegative val="0"/>
            <c:bubble3D val="0"/>
            <c:spPr>
              <a:solidFill>
                <a:srgbClr val="FF66FF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E-B309-48AE-9DAE-CE62C4B4FDAB}"/>
              </c:ext>
            </c:extLst>
          </c:dPt>
          <c:val>
            <c:numRef>
              <c:f>('ASE by level'!$B$48,'ASE by level'!$D$48,'ASE by level'!$F$48,'ASE by level'!$H$48,'ASE by level'!$J$48)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B309-48AE-9DAE-CE62C4B4FDAB}"/>
            </c:ext>
          </c:extLst>
        </c:ser>
        <c:ser>
          <c:idx val="45"/>
          <c:order val="46"/>
          <c:tx>
            <c:strRef>
              <c:f>'ASE by level'!$A$49</c:f>
              <c:strCache>
                <c:ptCount val="1"/>
                <c:pt idx="0">
                  <c:v>L30 attackers</c:v>
                </c:pt>
              </c:strCache>
            </c:strRef>
          </c:tx>
          <c:spPr>
            <a:solidFill>
              <a:schemeClr val="accent3">
                <a:alpha val="1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>
                  <a:alpha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B309-48AE-9DAE-CE62C4B4FDAB}"/>
              </c:ext>
            </c:extLst>
          </c:dPt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level'!$B$49,'ASE by level'!$D$49,'ASE by level'!$F$49,'ASE by level'!$H$49,'ASE by level'!$J$49)</c:f>
              <c:numCache>
                <c:formatCode>General</c:formatCode>
                <c:ptCount val="5"/>
                <c:pt idx="0">
                  <c:v>8.5529431777700253</c:v>
                </c:pt>
                <c:pt idx="1">
                  <c:v>8.5529431777700253</c:v>
                </c:pt>
                <c:pt idx="2">
                  <c:v>8.5529431777700253</c:v>
                </c:pt>
                <c:pt idx="3">
                  <c:v>8.5529431777700253</c:v>
                </c:pt>
                <c:pt idx="4">
                  <c:v>8.5529431777700253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B309-48AE-9DAE-CE62C4B4FD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990692928"/>
        <c:axId val="990694592"/>
      </c:barChart>
      <c:lineChart>
        <c:grouping val="standard"/>
        <c:varyColors val="0"/>
        <c:ser>
          <c:idx val="90"/>
          <c:order val="0"/>
          <c:tx>
            <c:strRef>
              <c:f>'ASE by level'!$A$3</c:f>
              <c:strCache>
                <c:ptCount val="1"/>
                <c:pt idx="0">
                  <c:v>Mega Charizard Y</c:v>
                </c:pt>
              </c:strCache>
            </c:strRef>
          </c:tx>
          <c:spPr>
            <a:ln w="22225" cap="rnd">
              <a:solidFill>
                <a:srgbClr val="FF0000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level'!$B$3,'ASE by level'!$D$3,'ASE by level'!$F$3,'ASE by level'!$H$3,'ASE by level'!$J$3)</c:f>
              <c:numCache>
                <c:formatCode>General</c:formatCode>
                <c:ptCount val="5"/>
                <c:pt idx="0">
                  <c:v>1.1066493349146185</c:v>
                </c:pt>
                <c:pt idx="1">
                  <c:v>1.0459949008473359</c:v>
                </c:pt>
                <c:pt idx="2">
                  <c:v>0.99999999999999967</c:v>
                </c:pt>
                <c:pt idx="3">
                  <c:v>0.96087743249804347</c:v>
                </c:pt>
                <c:pt idx="4">
                  <c:v>0.92626768009911398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B309-48AE-9DAE-CE62C4B4FDAB}"/>
            </c:ext>
          </c:extLst>
        </c:ser>
        <c:ser>
          <c:idx val="0"/>
          <c:order val="1"/>
          <c:tx>
            <c:strRef>
              <c:f>'ASE by level'!$A$4</c:f>
              <c:strCache>
                <c:ptCount val="1"/>
                <c:pt idx="0">
                  <c:v>Mega Blaziken</c:v>
                </c:pt>
              </c:strCache>
            </c:strRef>
          </c:tx>
          <c:spPr>
            <a:ln w="22225" cap="rnd">
              <a:solidFill>
                <a:srgbClr val="FF0000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level'!$B$4,'ASE by level'!$D$4,'ASE by level'!$F$4,'ASE by level'!$H$4,'ASE by level'!$J$4)</c:f>
              <c:numCache>
                <c:formatCode>General</c:formatCode>
                <c:ptCount val="5"/>
                <c:pt idx="2">
                  <c:v>1.0033792094477272</c:v>
                </c:pt>
                <c:pt idx="4">
                  <c:v>0.92190352841248824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B309-48AE-9DAE-CE62C4B4FDAB}"/>
            </c:ext>
          </c:extLst>
        </c:ser>
        <c:ser>
          <c:idx val="1"/>
          <c:order val="2"/>
          <c:tx>
            <c:strRef>
              <c:f>'ASE by level'!$A$5</c:f>
              <c:strCache>
                <c:ptCount val="1"/>
                <c:pt idx="0">
                  <c:v>Shadow Chandelure</c:v>
                </c:pt>
              </c:strCache>
            </c:strRef>
          </c:tx>
          <c:spPr>
            <a:ln w="9525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level'!$B$5,'ASE by level'!$D$5,'ASE by level'!$F$5,'ASE by level'!$H$5,'ASE by level'!$J$5)</c:f>
              <c:numCache>
                <c:formatCode>General</c:formatCode>
                <c:ptCount val="5"/>
                <c:pt idx="2">
                  <c:v>1.1231865973239199</c:v>
                </c:pt>
                <c:pt idx="4">
                  <c:v>1.0219803709575686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B309-48AE-9DAE-CE62C4B4FDAB}"/>
            </c:ext>
          </c:extLst>
        </c:ser>
        <c:ser>
          <c:idx val="2"/>
          <c:order val="3"/>
          <c:tx>
            <c:strRef>
              <c:f>'ASE by level'!$A$6</c:f>
              <c:strCache>
                <c:ptCount val="1"/>
                <c:pt idx="0">
                  <c:v>Shadow Moltres</c:v>
                </c:pt>
              </c:strCache>
            </c:strRef>
          </c:tx>
          <c:spPr>
            <a:ln w="22225" cap="rnd">
              <a:solidFill>
                <a:schemeClr val="accent4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level'!$B$6,'ASE by level'!$D$6,'ASE by level'!$F$6,'ASE by level'!$H$6,'ASE by level'!$J$6)</c:f>
              <c:numCache>
                <c:formatCode>General</c:formatCode>
                <c:ptCount val="5"/>
                <c:pt idx="0">
                  <c:v>1.2960227372328756</c:v>
                </c:pt>
                <c:pt idx="1">
                  <c:v>1.2138417273850388</c:v>
                </c:pt>
                <c:pt idx="2">
                  <c:v>1.1426894143991075</c:v>
                </c:pt>
                <c:pt idx="3">
                  <c:v>1.1023756562729656</c:v>
                </c:pt>
                <c:pt idx="4">
                  <c:v>1.0464479702680363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B309-48AE-9DAE-CE62C4B4FDAB}"/>
            </c:ext>
          </c:extLst>
        </c:ser>
        <c:ser>
          <c:idx val="3"/>
          <c:order val="4"/>
          <c:tx>
            <c:strRef>
              <c:f>'ASE by level'!$A$7</c:f>
              <c:strCache>
                <c:ptCount val="1"/>
                <c:pt idx="0">
                  <c:v>Shadow Ho-Oh (SF+)</c:v>
                </c:pt>
              </c:strCache>
            </c:strRef>
          </c:tx>
          <c:spPr>
            <a:ln w="22225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level'!$B$7,'ASE by level'!$D$7,'ASE by level'!$F$7,'ASE by level'!$H$7,'ASE by level'!$J$7)</c:f>
              <c:numCache>
                <c:formatCode>General</c:formatCode>
                <c:ptCount val="5"/>
                <c:pt idx="0">
                  <c:v>1.2588517248488253</c:v>
                </c:pt>
                <c:pt idx="1">
                  <c:v>1.1946479140634674</c:v>
                </c:pt>
                <c:pt idx="2">
                  <c:v>1.1435852615581448</c:v>
                </c:pt>
                <c:pt idx="3">
                  <c:v>1.099415529708871</c:v>
                </c:pt>
                <c:pt idx="4">
                  <c:v>1.0593731959482489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B309-48AE-9DAE-CE62C4B4FDAB}"/>
            </c:ext>
          </c:extLst>
        </c:ser>
        <c:ser>
          <c:idx val="4"/>
          <c:order val="5"/>
          <c:tx>
            <c:strRef>
              <c:f>'ASE by level'!$A$8</c:f>
              <c:strCache>
                <c:ptCount val="1"/>
                <c:pt idx="0">
                  <c:v>Shadow Entei</c:v>
                </c:pt>
              </c:strCache>
            </c:strRef>
          </c:tx>
          <c:spPr>
            <a:ln w="22225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level'!$B$8,'ASE by level'!$D$8,'ASE by level'!$F$8,'ASE by level'!$H$8,'ASE by level'!$J$8)</c:f>
              <c:numCache>
                <c:formatCode>General</c:formatCode>
                <c:ptCount val="5"/>
                <c:pt idx="0">
                  <c:v>1.2766998077987468</c:v>
                </c:pt>
                <c:pt idx="1">
                  <c:v>1.2109758496791116</c:v>
                </c:pt>
                <c:pt idx="2">
                  <c:v>1.1526850532809494</c:v>
                </c:pt>
                <c:pt idx="3">
                  <c:v>1.1120271827496282</c:v>
                </c:pt>
                <c:pt idx="4">
                  <c:v>1.0697486794915883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B309-48AE-9DAE-CE62C4B4FDAB}"/>
            </c:ext>
          </c:extLst>
        </c:ser>
        <c:ser>
          <c:idx val="5"/>
          <c:order val="6"/>
          <c:tx>
            <c:strRef>
              <c:f>'ASE by level'!$A$9</c:f>
              <c:strCache>
                <c:ptCount val="1"/>
                <c:pt idx="0">
                  <c:v>Mega Charizard X</c:v>
                </c:pt>
              </c:strCache>
            </c:strRef>
          </c:tx>
          <c:spPr>
            <a:ln w="9525" cap="rnd">
              <a:solidFill>
                <a:srgbClr val="FF0000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level'!$B$9,'ASE by level'!$D$9,'ASE by level'!$F$9,'ASE by level'!$H$9,'ASE by level'!$J$9)</c:f>
              <c:numCache>
                <c:formatCode>General</c:formatCode>
                <c:ptCount val="5"/>
                <c:pt idx="0">
                  <c:v>1.2902723303533041</c:v>
                </c:pt>
                <c:pt idx="1">
                  <c:v>1.2229523652903391</c:v>
                </c:pt>
                <c:pt idx="2">
                  <c:v>1.1687825003854104</c:v>
                </c:pt>
                <c:pt idx="3">
                  <c:v>1.1186487712307953</c:v>
                </c:pt>
                <c:pt idx="4">
                  <c:v>1.0776918421660884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B309-48AE-9DAE-CE62C4B4FDAB}"/>
            </c:ext>
          </c:extLst>
        </c:ser>
        <c:ser>
          <c:idx val="6"/>
          <c:order val="7"/>
          <c:tx>
            <c:strRef>
              <c:f>'ASE by level'!$A$10</c:f>
              <c:strCache>
                <c:ptCount val="1"/>
                <c:pt idx="0">
                  <c:v>Mega Mewtwo Y</c:v>
                </c:pt>
              </c:strCache>
            </c:strRef>
          </c:tx>
          <c:spPr>
            <a:ln w="9525" cap="rnd">
              <a:solidFill>
                <a:srgbClr val="C00000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level'!$B$10,'ASE by level'!$D$10,'ASE by level'!$F$10,'ASE by level'!$H$10,'ASE by level'!$J$10)</c:f>
            </c:numRef>
          </c:val>
          <c:smooth val="0"/>
          <c:extLst>
            <c:ext xmlns:c16="http://schemas.microsoft.com/office/drawing/2014/chart" uri="{C3380CC4-5D6E-409C-BE32-E72D297353CC}">
              <c16:uniqueId val="{0000002A-B309-48AE-9DAE-CE62C4B4FDAB}"/>
            </c:ext>
          </c:extLst>
        </c:ser>
        <c:ser>
          <c:idx val="7"/>
          <c:order val="8"/>
          <c:tx>
            <c:strRef>
              <c:f>'ASE by level'!$A$11</c:f>
              <c:strCache>
                <c:ptCount val="1"/>
                <c:pt idx="0">
                  <c:v>Reshiram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level'!$B$11,'ASE by level'!$D$11,'ASE by level'!$F$11,'ASE by level'!$H$11,'ASE by level'!$J$11)</c:f>
              <c:numCache>
                <c:formatCode>General</c:formatCode>
                <c:ptCount val="5"/>
                <c:pt idx="0">
                  <c:v>1.316366732638246</c:v>
                </c:pt>
                <c:pt idx="1">
                  <c:v>1.2452170247662639</c:v>
                </c:pt>
                <c:pt idx="2">
                  <c:v>1.1852906102675311</c:v>
                </c:pt>
                <c:pt idx="3">
                  <c:v>1.1431725261239205</c:v>
                </c:pt>
                <c:pt idx="4">
                  <c:v>1.1004464012882251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B309-48AE-9DAE-CE62C4B4FDAB}"/>
            </c:ext>
          </c:extLst>
        </c:ser>
        <c:ser>
          <c:idx val="8"/>
          <c:order val="9"/>
          <c:tx>
            <c:strRef>
              <c:f>'ASE by level'!$A$12</c:f>
              <c:strCache>
                <c:ptCount val="1"/>
                <c:pt idx="0">
                  <c:v>Blacephalon</c:v>
                </c:pt>
              </c:strCache>
            </c:strRef>
          </c:tx>
          <c:spPr>
            <a:ln w="9525" cap="rnd">
              <a:solidFill>
                <a:srgbClr val="C00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level'!$B$12,'ASE by level'!$D$12,'ASE by level'!$F$12,'ASE by level'!$H$12,'ASE by level'!$J$12)</c:f>
              <c:numCache>
                <c:formatCode>General</c:formatCode>
                <c:ptCount val="5"/>
                <c:pt idx="2">
                  <c:v>1.1913779638527291</c:v>
                </c:pt>
                <c:pt idx="4">
                  <c:v>1.0900073291319179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B309-48AE-9DAE-CE62C4B4FDAB}"/>
            </c:ext>
          </c:extLst>
        </c:ser>
        <c:ser>
          <c:idx val="9"/>
          <c:order val="10"/>
          <c:tx>
            <c:strRef>
              <c:f>'ASE by level'!$A$13</c:f>
              <c:strCache>
                <c:ptCount val="1"/>
                <c:pt idx="0">
                  <c:v>Shadow Blaziken</c:v>
                </c:pt>
              </c:strCache>
            </c:strRef>
          </c:tx>
          <c:spPr>
            <a:ln w="9525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level'!$B$13,'ASE by level'!$D$13,'ASE by level'!$F$13,'ASE by level'!$H$13,'ASE by level'!$J$13)</c:f>
              <c:numCache>
                <c:formatCode>General</c:formatCode>
                <c:ptCount val="5"/>
                <c:pt idx="2">
                  <c:v>1.2085870907415053</c:v>
                </c:pt>
                <c:pt idx="4">
                  <c:v>1.1027339022981495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B309-48AE-9DAE-CE62C4B4FDAB}"/>
            </c:ext>
          </c:extLst>
        </c:ser>
        <c:ser>
          <c:idx val="10"/>
          <c:order val="11"/>
          <c:tx>
            <c:strRef>
              <c:f>'ASE by level'!$A$14</c:f>
              <c:strCache>
                <c:ptCount val="1"/>
                <c:pt idx="0">
                  <c:v>Mega Houndoom</c:v>
                </c:pt>
              </c:strCache>
            </c:strRef>
          </c:tx>
          <c:spPr>
            <a:ln w="22225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level'!$B$14,'ASE by level'!$D$14,'ASE by level'!$F$14,'ASE by level'!$H$14,'ASE by level'!$J$14)</c:f>
              <c:numCache>
                <c:formatCode>General</c:formatCode>
                <c:ptCount val="5"/>
                <c:pt idx="0">
                  <c:v>1.3486545888527866</c:v>
                </c:pt>
                <c:pt idx="1">
                  <c:v>1.2778496569804181</c:v>
                </c:pt>
                <c:pt idx="2">
                  <c:v>1.2170563261159946</c:v>
                </c:pt>
                <c:pt idx="3">
                  <c:v>1.168724061311768</c:v>
                </c:pt>
                <c:pt idx="4">
                  <c:v>1.1223064489608763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B309-48AE-9DAE-CE62C4B4FDAB}"/>
            </c:ext>
          </c:extLst>
        </c:ser>
        <c:ser>
          <c:idx val="11"/>
          <c:order val="12"/>
          <c:tx>
            <c:strRef>
              <c:f>'ASE by level'!$A$15</c:f>
              <c:strCache>
                <c:ptCount val="1"/>
                <c:pt idx="0">
                  <c:v>Shadow Charizard</c:v>
                </c:pt>
              </c:strCache>
            </c:strRef>
          </c:tx>
          <c:spPr>
            <a:ln w="2222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level'!$B$15,'ASE by level'!$D$15,'ASE by level'!$F$15,'ASE by level'!$H$15,'ASE by level'!$J$15)</c:f>
              <c:numCache>
                <c:formatCode>General</c:formatCode>
                <c:ptCount val="5"/>
                <c:pt idx="0">
                  <c:v>1.3907934164618372</c:v>
                </c:pt>
                <c:pt idx="1">
                  <c:v>1.3146476430431802</c:v>
                </c:pt>
                <c:pt idx="2">
                  <c:v>1.2501857491455499</c:v>
                </c:pt>
                <c:pt idx="3">
                  <c:v>1.1838269313546956</c:v>
                </c:pt>
                <c:pt idx="4">
                  <c:v>1.1320092977985341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B309-48AE-9DAE-CE62C4B4FDAB}"/>
            </c:ext>
          </c:extLst>
        </c:ser>
        <c:ser>
          <c:idx val="12"/>
          <c:order val="13"/>
          <c:tx>
            <c:strRef>
              <c:f>'ASE by level'!$A$16</c:f>
              <c:strCache>
                <c:ptCount val="1"/>
                <c:pt idx="0">
                  <c:v>Ho-Oh (SF++)</c:v>
                </c:pt>
              </c:strCache>
            </c:strRef>
          </c:tx>
          <c:spPr>
            <a:ln w="9525" cap="rnd">
              <a:solidFill>
                <a:schemeClr val="accent4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level'!$B$16,'ASE by level'!$D$16,'ASE by level'!$F$16,'ASE by level'!$H$16,'ASE by level'!$J$16)</c:f>
              <c:numCache>
                <c:formatCode>General</c:formatCode>
                <c:ptCount val="5"/>
                <c:pt idx="0">
                  <c:v>1.3907548850818934</c:v>
                </c:pt>
                <c:pt idx="1">
                  <c:v>1.3219091038385802</c:v>
                </c:pt>
                <c:pt idx="2">
                  <c:v>1.2619850624270617</c:v>
                </c:pt>
                <c:pt idx="3">
                  <c:v>1.2152113082544675</c:v>
                </c:pt>
                <c:pt idx="4">
                  <c:v>1.16915074035185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B309-48AE-9DAE-CE62C4B4FDAB}"/>
            </c:ext>
          </c:extLst>
        </c:ser>
        <c:ser>
          <c:idx val="13"/>
          <c:order val="14"/>
          <c:tx>
            <c:strRef>
              <c:f>'ASE by level'!$A$17</c:f>
              <c:strCache>
                <c:ptCount val="1"/>
                <c:pt idx="0">
                  <c:v>Shadow Typhlosion</c:v>
                </c:pt>
              </c:strCache>
            </c:strRef>
          </c:tx>
          <c:spPr>
            <a:ln w="2222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level'!$B$17,'ASE by level'!$D$17,'ASE by level'!$F$17,'ASE by level'!$H$17,'ASE by level'!$J$17)</c:f>
              <c:numCache>
                <c:formatCode>General</c:formatCode>
                <c:ptCount val="5"/>
                <c:pt idx="0">
                  <c:v>1.4235913086894374</c:v>
                </c:pt>
                <c:pt idx="1">
                  <c:v>1.3375318252208968</c:v>
                </c:pt>
                <c:pt idx="2">
                  <c:v>1.2645571848028601</c:v>
                </c:pt>
                <c:pt idx="3">
                  <c:v>1.2066444062952104</c:v>
                </c:pt>
                <c:pt idx="4">
                  <c:v>1.1600508980963902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B309-48AE-9DAE-CE62C4B4FDAB}"/>
            </c:ext>
          </c:extLst>
        </c:ser>
        <c:ser>
          <c:idx val="14"/>
          <c:order val="15"/>
          <c:tx>
            <c:strRef>
              <c:f>'ASE by level'!$A$18</c:f>
              <c:strCache>
                <c:ptCount val="1"/>
                <c:pt idx="0">
                  <c:v>Shadow Arcanine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level'!$B$18,'ASE by level'!$D$18,'ASE by level'!$F$18,'ASE by level'!$H$18,'ASE by level'!$J$18)</c:f>
              <c:numCache>
                <c:formatCode>General</c:formatCode>
                <c:ptCount val="5"/>
                <c:pt idx="0">
                  <c:v>1.4181503895518111</c:v>
                </c:pt>
                <c:pt idx="1">
                  <c:v>1.3391275666338722</c:v>
                </c:pt>
                <c:pt idx="2">
                  <c:v>1.2752959631960017</c:v>
                </c:pt>
                <c:pt idx="3">
                  <c:v>1.2281296011404075</c:v>
                </c:pt>
                <c:pt idx="4">
                  <c:v>1.18267268290948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B309-48AE-9DAE-CE62C4B4FDAB}"/>
            </c:ext>
          </c:extLst>
        </c:ser>
        <c:ser>
          <c:idx val="15"/>
          <c:order val="16"/>
          <c:tx>
            <c:strRef>
              <c:f>'ASE by level'!$A$19</c:f>
              <c:strCache>
                <c:ptCount val="1"/>
                <c:pt idx="0">
                  <c:v>Shadow Magmortar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level'!$B$19,'ASE by level'!$D$19,'ASE by level'!$F$19,'ASE by level'!$H$19,'ASE by level'!$J$19)</c:f>
              <c:numCache>
                <c:formatCode>General</c:formatCode>
                <c:ptCount val="5"/>
                <c:pt idx="0">
                  <c:v>1.4368298198651255</c:v>
                </c:pt>
                <c:pt idx="1">
                  <c:v>1.3595793107558283</c:v>
                </c:pt>
                <c:pt idx="2">
                  <c:v>1.2926206563563447</c:v>
                </c:pt>
                <c:pt idx="3">
                  <c:v>1.2413097527627828</c:v>
                </c:pt>
                <c:pt idx="4">
                  <c:v>1.1907646842175308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B309-48AE-9DAE-CE62C4B4FDAB}"/>
            </c:ext>
          </c:extLst>
        </c:ser>
        <c:ser>
          <c:idx val="16"/>
          <c:order val="17"/>
          <c:tx>
            <c:strRef>
              <c:f>'ASE by level'!$A$20</c:f>
              <c:strCache>
                <c:ptCount val="1"/>
                <c:pt idx="0">
                  <c:v>Chandelure</c:v>
                </c:pt>
              </c:strCache>
            </c:strRef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level'!$B$20,'ASE by level'!$D$20,'ASE by level'!$F$20,'ASE by level'!$H$20,'ASE by level'!$J$20)</c:f>
              <c:numCache>
                <c:formatCode>General</c:formatCode>
                <c:ptCount val="5"/>
                <c:pt idx="0">
                  <c:v>1.4540152708579965</c:v>
                </c:pt>
                <c:pt idx="1">
                  <c:v>1.362288873939892</c:v>
                </c:pt>
                <c:pt idx="2">
                  <c:v>1.2938111466399767</c:v>
                </c:pt>
                <c:pt idx="3">
                  <c:v>1.2308922747625384</c:v>
                </c:pt>
                <c:pt idx="4">
                  <c:v>1.1865108750563627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B309-48AE-9DAE-CE62C4B4FDAB}"/>
            </c:ext>
          </c:extLst>
        </c:ser>
        <c:ser>
          <c:idx val="17"/>
          <c:order val="18"/>
          <c:tx>
            <c:strRef>
              <c:f>'ASE by level'!$A$21</c:f>
              <c:strCache>
                <c:ptCount val="1"/>
                <c:pt idx="0">
                  <c:v>Darmanitan</c:v>
                </c:pt>
              </c:strCache>
            </c:strRef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level'!$B$21,'ASE by level'!$D$21,'ASE by level'!$F$21,'ASE by level'!$H$21,'ASE by level'!$J$21)</c:f>
              <c:numCache>
                <c:formatCode>General</c:formatCode>
                <c:ptCount val="5"/>
                <c:pt idx="0">
                  <c:v>1.466258704179922</c:v>
                </c:pt>
                <c:pt idx="1">
                  <c:v>1.3754071497618299</c:v>
                </c:pt>
                <c:pt idx="2">
                  <c:v>1.2997872102789716</c:v>
                </c:pt>
                <c:pt idx="3">
                  <c:v>1.2450571849041814</c:v>
                </c:pt>
                <c:pt idx="4">
                  <c:v>1.1884542014344346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B309-48AE-9DAE-CE62C4B4FDAB}"/>
            </c:ext>
          </c:extLst>
        </c:ser>
        <c:ser>
          <c:idx val="18"/>
          <c:order val="19"/>
          <c:tx>
            <c:strRef>
              <c:f>'ASE by level'!$A$22</c:f>
              <c:strCache>
                <c:ptCount val="1"/>
                <c:pt idx="0">
                  <c:v>Darmanitan (Zen)</c:v>
                </c:pt>
              </c:strCache>
            </c:strRef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level'!$B$22,'ASE by level'!$D$22,'ASE by level'!$F$22,'ASE by level'!$H$22,'ASE by level'!$J$22)</c:f>
            </c:numRef>
          </c:val>
          <c:smooth val="0"/>
          <c:extLst>
            <c:ext xmlns:c16="http://schemas.microsoft.com/office/drawing/2014/chart" uri="{C3380CC4-5D6E-409C-BE32-E72D297353CC}">
              <c16:uniqueId val="{00000034-B309-48AE-9DAE-CE62C4B4FDAB}"/>
            </c:ext>
          </c:extLst>
        </c:ser>
        <c:ser>
          <c:idx val="19"/>
          <c:order val="20"/>
          <c:tx>
            <c:strRef>
              <c:f>'ASE by level'!$A$23</c:f>
              <c:strCache>
                <c:ptCount val="1"/>
                <c:pt idx="0">
                  <c:v>Moltres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level'!$B$23,'ASE by level'!$D$23,'ASE by level'!$F$23,'ASE by level'!$H$23,'ASE by level'!$J$23)</c:f>
              <c:numCache>
                <c:formatCode>General</c:formatCode>
                <c:ptCount val="5"/>
                <c:pt idx="0">
                  <c:v>1.4805555819230316</c:v>
                </c:pt>
                <c:pt idx="1">
                  <c:v>1.3963393332322001</c:v>
                </c:pt>
                <c:pt idx="2">
                  <c:v>1.3314625988371722</c:v>
                </c:pt>
                <c:pt idx="3">
                  <c:v>1.2794048006450043</c:v>
                </c:pt>
                <c:pt idx="4">
                  <c:v>1.2323280277444388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B309-48AE-9DAE-CE62C4B4FDAB}"/>
            </c:ext>
          </c:extLst>
        </c:ser>
        <c:ser>
          <c:idx val="20"/>
          <c:order val="21"/>
          <c:tx>
            <c:strRef>
              <c:f>'ASE by level'!$A$24</c:f>
              <c:strCache>
                <c:ptCount val="1"/>
                <c:pt idx="0">
                  <c:v>Heatran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level'!$B$24,'ASE by level'!$D$24,'ASE by level'!$F$24,'ASE by level'!$H$24,'ASE by level'!$J$24)</c:f>
              <c:numCache>
                <c:formatCode>General</c:formatCode>
                <c:ptCount val="5"/>
                <c:pt idx="0">
                  <c:v>1.4852322942121976</c:v>
                </c:pt>
                <c:pt idx="1">
                  <c:v>1.4092132280530292</c:v>
                </c:pt>
                <c:pt idx="2">
                  <c:v>1.353709238815161</c:v>
                </c:pt>
                <c:pt idx="3">
                  <c:v>1.3053637797725122</c:v>
                </c:pt>
                <c:pt idx="4">
                  <c:v>1.2623423644030523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B309-48AE-9DAE-CE62C4B4FDAB}"/>
            </c:ext>
          </c:extLst>
        </c:ser>
        <c:ser>
          <c:idx val="21"/>
          <c:order val="22"/>
          <c:tx>
            <c:strRef>
              <c:f>'ASE by level'!$A$25</c:f>
              <c:strCache>
                <c:ptCount val="1"/>
                <c:pt idx="0">
                  <c:v>Entei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level'!$B$25,'ASE by level'!$D$25,'ASE by level'!$F$25,'ASE by level'!$H$25,'ASE by level'!$J$25)</c:f>
              <c:numCache>
                <c:formatCode>General</c:formatCode>
                <c:ptCount val="5"/>
                <c:pt idx="0">
                  <c:v>1.4981192538407619</c:v>
                </c:pt>
                <c:pt idx="1">
                  <c:v>1.4205069562973829</c:v>
                </c:pt>
                <c:pt idx="2">
                  <c:v>1.35692946933506</c:v>
                </c:pt>
                <c:pt idx="3">
                  <c:v>1.3050618639630991</c:v>
                </c:pt>
                <c:pt idx="4">
                  <c:v>1.2547614830293878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B309-48AE-9DAE-CE62C4B4FDAB}"/>
            </c:ext>
          </c:extLst>
        </c:ser>
        <c:ser>
          <c:idx val="22"/>
          <c:order val="23"/>
          <c:tx>
            <c:strRef>
              <c:f>'ASE by level'!$A$26</c:f>
              <c:strCache>
                <c:ptCount val="1"/>
                <c:pt idx="0">
                  <c:v>Shadow Houndoom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level'!$B$26,'ASE by level'!$D$26,'ASE by level'!$F$26,'ASE by level'!$H$26,'ASE by level'!$J$26)</c:f>
            </c:numRef>
          </c:val>
          <c:smooth val="0"/>
          <c:extLst>
            <c:ext xmlns:c16="http://schemas.microsoft.com/office/drawing/2014/chart" uri="{C3380CC4-5D6E-409C-BE32-E72D297353CC}">
              <c16:uniqueId val="{00000017-B309-48AE-9DAE-CE62C4B4FDAB}"/>
            </c:ext>
          </c:extLst>
        </c:ser>
        <c:ser>
          <c:idx val="23"/>
          <c:order val="24"/>
          <c:tx>
            <c:strRef>
              <c:f>'ASE by level'!$A$27</c:f>
              <c:strCache>
                <c:ptCount val="1"/>
                <c:pt idx="0">
                  <c:v>Blaziken</c:v>
                </c:pt>
              </c:strCache>
            </c:strRef>
          </c:tx>
          <c:spPr>
            <a:ln w="22225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level'!$B$27,'ASE by level'!$D$27,'ASE by level'!$F$27,'ASE by level'!$H$27,'ASE by level'!$J$27)</c:f>
              <c:numCache>
                <c:formatCode>General</c:formatCode>
                <c:ptCount val="5"/>
                <c:pt idx="0">
                  <c:v>1.533910652316512</c:v>
                </c:pt>
                <c:pt idx="1">
                  <c:v>1.4489640669577717</c:v>
                </c:pt>
                <c:pt idx="2">
                  <c:v>1.3759277482190326</c:v>
                </c:pt>
                <c:pt idx="3">
                  <c:v>1.3137566401948091</c:v>
                </c:pt>
                <c:pt idx="4">
                  <c:v>1.2552976636089099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B309-48AE-9DAE-CE62C4B4FDAB}"/>
            </c:ext>
          </c:extLst>
        </c:ser>
        <c:ser>
          <c:idx val="24"/>
          <c:order val="25"/>
          <c:tx>
            <c:strRef>
              <c:f>'ASE by level'!$A$28</c:f>
              <c:strCache>
                <c:ptCount val="1"/>
                <c:pt idx="0">
                  <c:v>Delphox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level'!$B$28,'ASE by level'!$D$28,'ASE by level'!$F$28,'ASE by level'!$H$28,'ASE by level'!$J$28)</c:f>
              <c:numCache>
                <c:formatCode>General</c:formatCode>
                <c:ptCount val="5"/>
                <c:pt idx="2">
                  <c:v>1.3874066857211578</c:v>
                </c:pt>
                <c:pt idx="4">
                  <c:v>1.2813206584101959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B309-48AE-9DAE-CE62C4B4FDAB}"/>
            </c:ext>
          </c:extLst>
        </c:ser>
        <c:ser>
          <c:idx val="25"/>
          <c:order val="26"/>
          <c:tx>
            <c:strRef>
              <c:f>'ASE by level'!$A$29</c:f>
              <c:strCache>
                <c:ptCount val="1"/>
                <c:pt idx="0">
                  <c:v>Shadow Mewtwo</c:v>
                </c:pt>
              </c:strCache>
            </c:strRef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level'!$B$29,'ASE by level'!$D$29,'ASE by level'!$F$29,'ASE by level'!$H$29,'ASE by level'!$J$29)</c:f>
            </c:numRef>
          </c:val>
          <c:smooth val="0"/>
          <c:extLst>
            <c:ext xmlns:c16="http://schemas.microsoft.com/office/drawing/2014/chart" uri="{C3380CC4-5D6E-409C-BE32-E72D297353CC}">
              <c16:uniqueId val="{00000039-B309-48AE-9DAE-CE62C4B4FDAB}"/>
            </c:ext>
          </c:extLst>
        </c:ser>
        <c:ser>
          <c:idx val="26"/>
          <c:order val="27"/>
          <c:tx>
            <c:strRef>
              <c:f>'ASE by level'!$A$30</c:f>
              <c:strCache>
                <c:ptCount val="1"/>
                <c:pt idx="0">
                  <c:v>Emboar</c:v>
                </c:pt>
              </c:strCache>
            </c:strRef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level'!$B$30,'ASE by level'!$D$30,'ASE by level'!$F$30,'ASE by level'!$H$30,'ASE by level'!$J$30)</c:f>
              <c:numCache>
                <c:formatCode>General</c:formatCode>
                <c:ptCount val="5"/>
                <c:pt idx="0">
                  <c:v>1.5726349560802075</c:v>
                </c:pt>
                <c:pt idx="1">
                  <c:v>1.4915806742877713</c:v>
                </c:pt>
                <c:pt idx="2">
                  <c:v>1.4058530983566</c:v>
                </c:pt>
                <c:pt idx="3">
                  <c:v>1.3456760482938159</c:v>
                </c:pt>
                <c:pt idx="4">
                  <c:v>1.2896189619855996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B309-48AE-9DAE-CE62C4B4FDAB}"/>
            </c:ext>
          </c:extLst>
        </c:ser>
        <c:ser>
          <c:idx val="27"/>
          <c:order val="28"/>
          <c:tx>
            <c:strRef>
              <c:f>'ASE by level'!$A$31</c:f>
              <c:strCache>
                <c:ptCount val="1"/>
                <c:pt idx="0">
                  <c:v>Victini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level'!$B$31,'ASE by level'!$D$31,'ASE by level'!$F$31,'ASE by level'!$H$31,'ASE by level'!$J$31)</c:f>
              <c:numCache>
                <c:formatCode>General</c:formatCode>
                <c:ptCount val="5"/>
                <c:pt idx="0">
                  <c:v>1.5565524269482092</c:v>
                </c:pt>
                <c:pt idx="1">
                  <c:v>1.4766247762483999</c:v>
                </c:pt>
                <c:pt idx="2">
                  <c:v>1.4144431267324391</c:v>
                </c:pt>
                <c:pt idx="3">
                  <c:v>1.3633268754465071</c:v>
                </c:pt>
                <c:pt idx="4">
                  <c:v>1.3151808323698682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B309-48AE-9DAE-CE62C4B4FDAB}"/>
            </c:ext>
          </c:extLst>
        </c:ser>
        <c:ser>
          <c:idx val="28"/>
          <c:order val="29"/>
          <c:tx>
            <c:strRef>
              <c:f>'ASE by level'!$A$32</c:f>
              <c:strCache>
                <c:ptCount val="1"/>
                <c:pt idx="0">
                  <c:v>Cinderace</c:v>
                </c:pt>
              </c:strCache>
            </c:strRef>
          </c:tx>
          <c:spPr>
            <a:ln w="952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level'!$B$32,'ASE by level'!$D$32,'ASE by level'!$F$32,'ASE by level'!$H$32,'ASE by level'!$J$32)</c:f>
            </c:numRef>
          </c:val>
          <c:smooth val="0"/>
          <c:extLst>
            <c:ext xmlns:c16="http://schemas.microsoft.com/office/drawing/2014/chart" uri="{C3380CC4-5D6E-409C-BE32-E72D297353CC}">
              <c16:uniqueId val="{0000003B-B309-48AE-9DAE-CE62C4B4FDAB}"/>
            </c:ext>
          </c:extLst>
        </c:ser>
        <c:ser>
          <c:idx val="29"/>
          <c:order val="30"/>
          <c:tx>
            <c:strRef>
              <c:f>'ASE by level'!$A$33</c:f>
              <c:strCache>
                <c:ptCount val="1"/>
                <c:pt idx="0">
                  <c:v>Charizard</c:v>
                </c:pt>
              </c:strCache>
            </c:strRef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level'!$B$33,'ASE by level'!$D$33,'ASE by level'!$F$33,'ASE by level'!$H$33,'ASE by level'!$J$33)</c:f>
              <c:numCache>
                <c:formatCode>General</c:formatCode>
                <c:ptCount val="5"/>
                <c:pt idx="0">
                  <c:v>1.6034929506494446</c:v>
                </c:pt>
                <c:pt idx="1">
                  <c:v>1.5070442650754163</c:v>
                </c:pt>
                <c:pt idx="2">
                  <c:v>1.428250020696394</c:v>
                </c:pt>
                <c:pt idx="3">
                  <c:v>1.3694984637975849</c:v>
                </c:pt>
                <c:pt idx="4">
                  <c:v>1.3170751943382759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B309-48AE-9DAE-CE62C4B4FDAB}"/>
            </c:ext>
          </c:extLst>
        </c:ser>
        <c:ser>
          <c:idx val="30"/>
          <c:order val="31"/>
          <c:tx>
            <c:strRef>
              <c:f>'ASE by level'!$A$34</c:f>
              <c:strCache>
                <c:ptCount val="1"/>
                <c:pt idx="0">
                  <c:v>Flareon</c:v>
                </c:pt>
              </c:strCache>
            </c:strRef>
          </c:tx>
          <c:spPr>
            <a:ln w="2222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level'!$B$34,'ASE by level'!$D$34,'ASE by level'!$F$34,'ASE by level'!$H$34,'ASE by level'!$J$34)</c:f>
              <c:numCache>
                <c:formatCode>General</c:formatCode>
                <c:ptCount val="5"/>
                <c:pt idx="0">
                  <c:v>1.6086043482934962</c:v>
                </c:pt>
                <c:pt idx="1">
                  <c:v>1.5210482839697368</c:v>
                </c:pt>
                <c:pt idx="2">
                  <c:v>1.447056822229974</c:v>
                </c:pt>
                <c:pt idx="3">
                  <c:v>1.3811704249882795</c:v>
                </c:pt>
                <c:pt idx="4">
                  <c:v>1.3263667649728788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B309-48AE-9DAE-CE62C4B4FDAB}"/>
            </c:ext>
          </c:extLst>
        </c:ser>
        <c:ser>
          <c:idx val="31"/>
          <c:order val="32"/>
          <c:tx>
            <c:strRef>
              <c:f>'ASE by level'!$A$35</c:f>
              <c:strCache>
                <c:ptCount val="1"/>
                <c:pt idx="0">
                  <c:v>Typhlosion</c:v>
                </c:pt>
              </c:strCache>
            </c:strRef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level'!$B$35,'ASE by level'!$D$35,'ASE by level'!$F$35,'ASE by level'!$H$35,'ASE by level'!$J$35)</c:f>
              <c:numCache>
                <c:formatCode>General</c:formatCode>
                <c:ptCount val="5"/>
                <c:pt idx="0">
                  <c:v>1.6375061283229182</c:v>
                </c:pt>
                <c:pt idx="1">
                  <c:v>1.5422020445293905</c:v>
                </c:pt>
                <c:pt idx="2">
                  <c:v>1.4672710469915355</c:v>
                </c:pt>
                <c:pt idx="3">
                  <c:v>1.4093719847139701</c:v>
                </c:pt>
                <c:pt idx="4">
                  <c:v>1.3552319674172111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B309-48AE-9DAE-CE62C4B4FDAB}"/>
            </c:ext>
          </c:extLst>
        </c:ser>
        <c:ser>
          <c:idx val="32"/>
          <c:order val="33"/>
          <c:tx>
            <c:strRef>
              <c:f>'ASE by level'!$A$36</c:f>
              <c:strCache>
                <c:ptCount val="1"/>
                <c:pt idx="0">
                  <c:v>Infernape</c:v>
                </c:pt>
              </c:strCache>
            </c:strRef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level'!$B$36,'ASE by level'!$D$36,'ASE by level'!$F$36,'ASE by level'!$H$36,'ASE by level'!$J$36)</c:f>
              <c:numCache>
                <c:formatCode>General</c:formatCode>
                <c:ptCount val="5"/>
                <c:pt idx="0">
                  <c:v>1.6925527952123043</c:v>
                </c:pt>
                <c:pt idx="1">
                  <c:v>1.5885315210887732</c:v>
                </c:pt>
                <c:pt idx="2">
                  <c:v>1.4921355440847297</c:v>
                </c:pt>
                <c:pt idx="3">
                  <c:v>1.4243417813231554</c:v>
                </c:pt>
                <c:pt idx="4">
                  <c:v>1.3638045282028686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B309-48AE-9DAE-CE62C4B4FDAB}"/>
            </c:ext>
          </c:extLst>
        </c:ser>
        <c:ser>
          <c:idx val="33"/>
          <c:order val="34"/>
          <c:tx>
            <c:strRef>
              <c:f>'ASE by level'!$A$37</c:f>
              <c:strCache>
                <c:ptCount val="1"/>
                <c:pt idx="0">
                  <c:v>Arcanine</c:v>
                </c:pt>
              </c:strCache>
            </c:strRef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level'!$B$37,'ASE by level'!$D$37,'ASE by level'!$F$37,'ASE by level'!$H$37,'ASE by level'!$J$37)</c:f>
              <c:numCache>
                <c:formatCode>General</c:formatCode>
                <c:ptCount val="5"/>
                <c:pt idx="0">
                  <c:v>1.6542761816412805</c:v>
                </c:pt>
                <c:pt idx="1">
                  <c:v>1.5689169840515447</c:v>
                </c:pt>
                <c:pt idx="2">
                  <c:v>1.5033110402729157</c:v>
                </c:pt>
                <c:pt idx="3">
                  <c:v>1.4500740407136183</c:v>
                </c:pt>
                <c:pt idx="4">
                  <c:v>1.3958026613183212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B309-48AE-9DAE-CE62C4B4FDAB}"/>
            </c:ext>
          </c:extLst>
        </c:ser>
        <c:ser>
          <c:idx val="34"/>
          <c:order val="35"/>
          <c:tx>
            <c:strRef>
              <c:f>'ASE by level'!$A$38</c:f>
              <c:strCache>
                <c:ptCount val="1"/>
                <c:pt idx="0">
                  <c:v>Magmortar</c:v>
                </c:pt>
              </c:strCache>
            </c:strRef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level'!$B$38,'ASE by level'!$D$38,'ASE by level'!$F$38,'ASE by level'!$H$38,'ASE by level'!$J$38)</c:f>
              <c:numCache>
                <c:formatCode>General</c:formatCode>
                <c:ptCount val="5"/>
                <c:pt idx="0">
                  <c:v>1.6686259204085514</c:v>
                </c:pt>
                <c:pt idx="1">
                  <c:v>1.5823897502072586</c:v>
                </c:pt>
                <c:pt idx="2">
                  <c:v>1.5104656383610531</c:v>
                </c:pt>
                <c:pt idx="3">
                  <c:v>1.4516651603471575</c:v>
                </c:pt>
                <c:pt idx="4">
                  <c:v>1.3958641576971342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B309-48AE-9DAE-CE62C4B4FDAB}"/>
            </c:ext>
          </c:extLst>
        </c:ser>
        <c:ser>
          <c:idx val="35"/>
          <c:order val="36"/>
          <c:tx>
            <c:strRef>
              <c:f>'ASE by level'!$A$39</c:f>
              <c:strCache>
                <c:ptCount val="1"/>
                <c:pt idx="0">
                  <c:v>Pyroar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level'!$B$39,'ASE by level'!$D$39,'ASE by level'!$F$39,'ASE by level'!$H$39,'ASE by level'!$J$39)</c:f>
            </c:numRef>
          </c:val>
          <c:smooth val="0"/>
          <c:extLst>
            <c:ext xmlns:c16="http://schemas.microsoft.com/office/drawing/2014/chart" uri="{C3380CC4-5D6E-409C-BE32-E72D297353CC}">
              <c16:uniqueId val="{00000021-B309-48AE-9DAE-CE62C4B4FDAB}"/>
            </c:ext>
          </c:extLst>
        </c:ser>
        <c:ser>
          <c:idx val="36"/>
          <c:order val="37"/>
          <c:tx>
            <c:strRef>
              <c:f>'ASE by level'!$A$40</c:f>
              <c:strCache>
                <c:ptCount val="1"/>
                <c:pt idx="0">
                  <c:v>Houndoom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level'!$B$40,'ASE by level'!$D$40,'ASE by level'!$F$40,'ASE by level'!$H$40,'ASE by level'!$J$40)</c:f>
            </c:numRef>
          </c:val>
          <c:smooth val="0"/>
          <c:extLst>
            <c:ext xmlns:c16="http://schemas.microsoft.com/office/drawing/2014/chart" uri="{C3380CC4-5D6E-409C-BE32-E72D297353CC}">
              <c16:uniqueId val="{00000022-B309-48AE-9DAE-CE62C4B4FDAB}"/>
            </c:ext>
          </c:extLst>
        </c:ser>
        <c:ser>
          <c:idx val="37"/>
          <c:order val="38"/>
          <c:tx>
            <c:strRef>
              <c:f>'ASE by level'!$A$41</c:f>
              <c:strCache>
                <c:ptCount val="1"/>
                <c:pt idx="0">
                  <c:v>Shadow Alakazam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level'!$B$41,'ASE by level'!$D$41,'ASE by level'!$F$41,'ASE by level'!$H$41,'ASE by level'!$J$41)</c:f>
            </c:numRef>
          </c:val>
          <c:smooth val="0"/>
          <c:extLst>
            <c:ext xmlns:c16="http://schemas.microsoft.com/office/drawing/2014/chart" uri="{C3380CC4-5D6E-409C-BE32-E72D297353CC}">
              <c16:uniqueId val="{00000023-B309-48AE-9DAE-CE62C4B4FDAB}"/>
            </c:ext>
          </c:extLst>
        </c:ser>
        <c:ser>
          <c:idx val="38"/>
          <c:order val="39"/>
          <c:tx>
            <c:strRef>
              <c:f>'ASE by level'!$A$42</c:f>
              <c:strCache>
                <c:ptCount val="1"/>
                <c:pt idx="0">
                  <c:v>Mewtwo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val>
            <c:numRef>
              <c:f>('ASE by level'!$B$42,'ASE by level'!$D$42,'ASE by level'!$F$42,'ASE by level'!$H$42,'ASE by level'!$J$42)</c:f>
            </c:numRef>
          </c:val>
          <c:smooth val="0"/>
          <c:extLst>
            <c:ext xmlns:c16="http://schemas.microsoft.com/office/drawing/2014/chart" uri="{C3380CC4-5D6E-409C-BE32-E72D297353CC}">
              <c16:uniqueId val="{00000000-B309-48AE-9DAE-CE62C4B4FD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max"/>
        <c:auto val="1"/>
        <c:lblAlgn val="ctr"/>
        <c:lblOffset val="100"/>
        <c:noMultiLvlLbl val="0"/>
      </c:catAx>
      <c:valAx>
        <c:axId val="990694592"/>
        <c:scaling>
          <c:orientation val="maxMin"/>
          <c:max val="1.6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FF0000"/>
                </a:solidFill>
              </a:rPr>
              <a:t>Fire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FF0000"/>
                </a:solidFill>
              </a:rPr>
              <a:t>Average Scaled Estimator (ASE)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FF0000"/>
                </a:solidFill>
              </a:rPr>
              <a:t>Realistic Dodging</a:t>
            </a:r>
            <a:endParaRPr lang="en-US" sz="1600" b="1">
              <a:solidFill>
                <a:srgbClr val="FF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8001271773146E-2"/>
          <c:y val="6.1537808330491876E-2"/>
          <c:w val="0.88511079538919901"/>
          <c:h val="0.88456399453410195"/>
        </c:manualLayout>
      </c:layout>
      <c:barChart>
        <c:barDir val="col"/>
        <c:grouping val="stacked"/>
        <c:varyColors val="0"/>
        <c:ser>
          <c:idx val="39"/>
          <c:order val="40"/>
          <c:tx>
            <c:strRef>
              <c:f>'ASE by level'!$A$43</c:f>
              <c:strCache>
                <c:ptCount val="1"/>
                <c:pt idx="0">
                  <c:v>OP</c:v>
                </c:pt>
              </c:strCache>
            </c:strRef>
          </c:tx>
          <c:spPr>
            <a:solidFill>
              <a:srgbClr val="FF0000">
                <a:alpha val="10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level'!$C$43,'ASE by level'!$E$43,'ASE by level'!$G$43,'ASE by level'!$I$43,'ASE by level'!$K$43)</c:f>
              <c:numCache>
                <c:formatCode>General</c:formatCode>
                <c:ptCount val="5"/>
                <c:pt idx="0">
                  <c:v>1.0515457106064883</c:v>
                </c:pt>
                <c:pt idx="1">
                  <c:v>1.0515457106064883</c:v>
                </c:pt>
                <c:pt idx="2">
                  <c:v>1.0515457106064883</c:v>
                </c:pt>
                <c:pt idx="3">
                  <c:v>1.0515457106064883</c:v>
                </c:pt>
                <c:pt idx="4">
                  <c:v>1.0515457106064883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5A75-49E3-9BE1-D0E3C47A3AE7}"/>
            </c:ext>
          </c:extLst>
        </c:ser>
        <c:ser>
          <c:idx val="40"/>
          <c:order val="41"/>
          <c:tx>
            <c:strRef>
              <c:f>'ASE by level'!$A$44</c:f>
              <c:strCache>
                <c:ptCount val="1"/>
                <c:pt idx="0">
                  <c:v>L50 shadows/megas</c:v>
                </c:pt>
              </c:strCache>
            </c:strRef>
          </c:tx>
          <c:spPr>
            <a:solidFill>
              <a:srgbClr val="0070C0">
                <a:alpha val="10000"/>
              </a:srgbClr>
            </a:solidFill>
            <a:ln>
              <a:noFill/>
            </a:ln>
            <a:effectLst/>
          </c:spPr>
          <c:invertIfNegative val="0"/>
          <c:dPt>
            <c:idx val="4"/>
            <c:invertIfNegative val="0"/>
            <c:bubble3D val="0"/>
            <c:spPr>
              <a:solidFill>
                <a:srgbClr val="0070C0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6-5A75-49E3-9BE1-D0E3C47A3AE7}"/>
              </c:ext>
            </c:extLst>
          </c:dPt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level'!$C$44,'ASE by level'!$E$44,'ASE by level'!$G$44,'ASE by level'!$I$44,'ASE by level'!$K$44)</c:f>
              <c:numCache>
                <c:formatCode>General</c:formatCode>
                <c:ptCount val="5"/>
                <c:pt idx="0">
                  <c:v>7.2812193887722865E-2</c:v>
                </c:pt>
                <c:pt idx="1">
                  <c:v>7.2812193887722865E-2</c:v>
                </c:pt>
                <c:pt idx="2">
                  <c:v>7.2812193887722865E-2</c:v>
                </c:pt>
                <c:pt idx="3">
                  <c:v>7.2812193887722865E-2</c:v>
                </c:pt>
                <c:pt idx="4">
                  <c:v>7.2812193887722865E-2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5A75-49E3-9BE1-D0E3C47A3AE7}"/>
            </c:ext>
          </c:extLst>
        </c:ser>
        <c:ser>
          <c:idx val="41"/>
          <c:order val="42"/>
          <c:tx>
            <c:strRef>
              <c:f>'ASE by level'!$A$45</c:f>
              <c:strCache>
                <c:ptCount val="1"/>
                <c:pt idx="0">
                  <c:v>L40 shadow starters</c:v>
                </c:pt>
              </c:strCache>
            </c:strRef>
          </c:tx>
          <c:spPr>
            <a:solidFill>
              <a:schemeClr val="accent4">
                <a:alpha val="10000"/>
              </a:schemeClr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accent4">
                  <a:alpha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7-5A75-49E3-9BE1-D0E3C47A3AE7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>
                  <a:alpha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8-5A75-49E3-9BE1-D0E3C47A3AE7}"/>
              </c:ext>
            </c:extLst>
          </c:dPt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level'!$C$45,'ASE by level'!$E$45,'ASE by level'!$G$45,'ASE by level'!$I$45,'ASE by level'!$K$45)</c:f>
              <c:numCache>
                <c:formatCode>General</c:formatCode>
                <c:ptCount val="5"/>
                <c:pt idx="0">
                  <c:v>8.6476003516520406E-2</c:v>
                </c:pt>
                <c:pt idx="1">
                  <c:v>8.6476003516520406E-2</c:v>
                </c:pt>
                <c:pt idx="2">
                  <c:v>8.6476003516520406E-2</c:v>
                </c:pt>
                <c:pt idx="3">
                  <c:v>8.6476003516520406E-2</c:v>
                </c:pt>
                <c:pt idx="4">
                  <c:v>8.6476003516520406E-2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5A75-49E3-9BE1-D0E3C47A3AE7}"/>
            </c:ext>
          </c:extLst>
        </c:ser>
        <c:ser>
          <c:idx val="42"/>
          <c:order val="43"/>
          <c:tx>
            <c:strRef>
              <c:f>'ASE by level'!$A$46</c:f>
              <c:strCache>
                <c:ptCount val="1"/>
                <c:pt idx="0">
                  <c:v>L40-50 Bulu/Roserade</c:v>
                </c:pt>
              </c:strCache>
            </c:strRef>
          </c:tx>
          <c:spPr>
            <a:solidFill>
              <a:srgbClr val="7030A0">
                <a:alpha val="10000"/>
              </a:srgb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7030A0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B-5A75-49E3-9BE1-D0E3C47A3AE7}"/>
              </c:ext>
            </c:extLst>
          </c:dPt>
          <c:dPt>
            <c:idx val="2"/>
            <c:invertIfNegative val="0"/>
            <c:bubble3D val="0"/>
            <c:spPr>
              <a:solidFill>
                <a:srgbClr val="7030A0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A-5A75-49E3-9BE1-D0E3C47A3AE7}"/>
              </c:ext>
            </c:extLst>
          </c:dPt>
          <c:dPt>
            <c:idx val="4"/>
            <c:invertIfNegative val="0"/>
            <c:bubble3D val="0"/>
            <c:spPr>
              <a:solidFill>
                <a:srgbClr val="7030A0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9-5A75-49E3-9BE1-D0E3C47A3AE7}"/>
              </c:ext>
            </c:extLst>
          </c:dPt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level'!$C$46,'ASE by level'!$E$46,'ASE by level'!$G$46,'ASE by level'!$I$46,'ASE by level'!$K$46)</c:f>
              <c:numCache>
                <c:formatCode>General</c:formatCode>
                <c:ptCount val="5"/>
                <c:pt idx="0">
                  <c:v>0.13218447909819409</c:v>
                </c:pt>
                <c:pt idx="1">
                  <c:v>0.13218447909819409</c:v>
                </c:pt>
                <c:pt idx="2">
                  <c:v>0.13218447909819409</c:v>
                </c:pt>
                <c:pt idx="3">
                  <c:v>0.13218447909819409</c:v>
                </c:pt>
                <c:pt idx="4">
                  <c:v>0.13218447909819409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5A75-49E3-9BE1-D0E3C47A3AE7}"/>
            </c:ext>
          </c:extLst>
        </c:ser>
        <c:ser>
          <c:idx val="43"/>
          <c:order val="44"/>
          <c:tx>
            <c:strRef>
              <c:f>'ASE by level'!$A$47</c:f>
              <c:strCache>
                <c:ptCount val="1"/>
                <c:pt idx="0">
                  <c:v>L50 starters</c:v>
                </c:pt>
              </c:strCache>
            </c:strRef>
          </c:tx>
          <c:spPr>
            <a:solidFill>
              <a:srgbClr val="00B050">
                <a:alpha val="10000"/>
              </a:srgbClr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00B050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C-5A75-49E3-9BE1-D0E3C47A3AE7}"/>
              </c:ext>
            </c:extLst>
          </c:dPt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level'!$C$47,'ASE by level'!$E$47,'ASE by level'!$G$47,'ASE by level'!$I$47,'ASE by level'!$K$47)</c:f>
              <c:numCache>
                <c:formatCode>General</c:formatCode>
                <c:ptCount val="5"/>
                <c:pt idx="0">
                  <c:v>8.9307519599239882E-2</c:v>
                </c:pt>
                <c:pt idx="1">
                  <c:v>8.9307519599239882E-2</c:v>
                </c:pt>
                <c:pt idx="2">
                  <c:v>8.9307519599239882E-2</c:v>
                </c:pt>
                <c:pt idx="3">
                  <c:v>8.9307519599239882E-2</c:v>
                </c:pt>
                <c:pt idx="4">
                  <c:v>8.9307519599239882E-2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5A75-49E3-9BE1-D0E3C47A3AE7}"/>
            </c:ext>
          </c:extLst>
        </c:ser>
        <c:ser>
          <c:idx val="44"/>
          <c:order val="45"/>
          <c:tx>
            <c:strRef>
              <c:f>'ASE by level'!$A$48</c:f>
              <c:strCache>
                <c:ptCount val="1"/>
                <c:pt idx="0">
                  <c:v>L40 starters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level'!$C$48,'ASE by level'!$E$48,'ASE by level'!$G$48,'ASE by level'!$I$48,'ASE by level'!$K$48)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5A75-49E3-9BE1-D0E3C47A3AE7}"/>
            </c:ext>
          </c:extLst>
        </c:ser>
        <c:ser>
          <c:idx val="45"/>
          <c:order val="46"/>
          <c:tx>
            <c:strRef>
              <c:f>'ASE by level'!$A$49</c:f>
              <c:strCache>
                <c:ptCount val="1"/>
                <c:pt idx="0">
                  <c:v>L30 attackers</c:v>
                </c:pt>
              </c:strCache>
            </c:strRef>
          </c:tx>
          <c:spPr>
            <a:solidFill>
              <a:schemeClr val="accent3">
                <a:alpha val="1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>
                  <a:alpha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D-5A75-49E3-9BE1-D0E3C47A3AE7}"/>
              </c:ext>
            </c:extLst>
          </c:dPt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level'!$C$49,'ASE by level'!$E$49,'ASE by level'!$G$49,'ASE by level'!$I$49,'ASE by level'!$K$49)</c:f>
              <c:numCache>
                <c:formatCode>General</c:formatCode>
                <c:ptCount val="5"/>
                <c:pt idx="0">
                  <c:v>8.5676740932918349</c:v>
                </c:pt>
                <c:pt idx="1">
                  <c:v>8.5676740932918349</c:v>
                </c:pt>
                <c:pt idx="2">
                  <c:v>8.5676740932918349</c:v>
                </c:pt>
                <c:pt idx="3">
                  <c:v>8.5676740932918349</c:v>
                </c:pt>
                <c:pt idx="4">
                  <c:v>8.5676740932918349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5A75-49E3-9BE1-D0E3C47A3A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990692928"/>
        <c:axId val="990694592"/>
      </c:barChart>
      <c:lineChart>
        <c:grouping val="standard"/>
        <c:varyColors val="0"/>
        <c:ser>
          <c:idx val="6"/>
          <c:order val="7"/>
          <c:tx>
            <c:strRef>
              <c:f>'ASE by level'!$A$10</c:f>
              <c:strCache>
                <c:ptCount val="1"/>
                <c:pt idx="0">
                  <c:v>Mega Mewtwo Y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level'!$C$10,'ASE by level'!$E$10,'ASE by level'!$G$10,'ASE by level'!$I$10,'ASE by level'!$K$10)</c:f>
            </c:numRef>
          </c:val>
          <c:smooth val="0"/>
          <c:extLst>
            <c:ext xmlns:c16="http://schemas.microsoft.com/office/drawing/2014/chart" uri="{C3380CC4-5D6E-409C-BE32-E72D297353CC}">
              <c16:uniqueId val="{0000001E-5A75-49E3-9BE1-D0E3C47A3AE7}"/>
            </c:ext>
          </c:extLst>
        </c:ser>
        <c:ser>
          <c:idx val="18"/>
          <c:order val="19"/>
          <c:tx>
            <c:strRef>
              <c:f>'ASE by level'!$A$22</c:f>
              <c:strCache>
                <c:ptCount val="1"/>
                <c:pt idx="0">
                  <c:v>Darmanitan (Zen)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level'!$C$22,'ASE by level'!$E$22,'ASE by level'!$G$22,'ASE by level'!$I$22,'ASE by level'!$K$22)</c:f>
            </c:numRef>
          </c:val>
          <c:smooth val="0"/>
          <c:extLst>
            <c:ext xmlns:c16="http://schemas.microsoft.com/office/drawing/2014/chart" uri="{C3380CC4-5D6E-409C-BE32-E72D297353CC}">
              <c16:uniqueId val="{0000002A-5A75-49E3-9BE1-D0E3C47A3AE7}"/>
            </c:ext>
          </c:extLst>
        </c:ser>
        <c:ser>
          <c:idx val="22"/>
          <c:order val="23"/>
          <c:tx>
            <c:strRef>
              <c:f>'ASE by level'!$A$26</c:f>
              <c:strCache>
                <c:ptCount val="1"/>
                <c:pt idx="0">
                  <c:v>Shadow Houndoom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level'!$C$26,'ASE by level'!$E$26,'ASE by level'!$G$26,'ASE by level'!$I$26,'ASE by level'!$K$26)</c:f>
            </c:numRef>
          </c:val>
          <c:smooth val="0"/>
          <c:extLst>
            <c:ext xmlns:c16="http://schemas.microsoft.com/office/drawing/2014/chart" uri="{C3380CC4-5D6E-409C-BE32-E72D297353CC}">
              <c16:uniqueId val="{0000002E-5A75-49E3-9BE1-D0E3C47A3AE7}"/>
            </c:ext>
          </c:extLst>
        </c:ser>
        <c:ser>
          <c:idx val="25"/>
          <c:order val="26"/>
          <c:tx>
            <c:strRef>
              <c:f>'ASE by level'!$A$29</c:f>
              <c:strCache>
                <c:ptCount val="1"/>
                <c:pt idx="0">
                  <c:v>Shadow Mewtwo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level'!$C$29,'ASE by level'!$E$29,'ASE by level'!$G$29,'ASE by level'!$I$29,'ASE by level'!$K$29)</c:f>
            </c:numRef>
          </c:val>
          <c:smooth val="0"/>
          <c:extLst>
            <c:ext xmlns:c16="http://schemas.microsoft.com/office/drawing/2014/chart" uri="{C3380CC4-5D6E-409C-BE32-E72D297353CC}">
              <c16:uniqueId val="{00000031-5A75-49E3-9BE1-D0E3C47A3AE7}"/>
            </c:ext>
          </c:extLst>
        </c:ser>
        <c:ser>
          <c:idx val="35"/>
          <c:order val="36"/>
          <c:tx>
            <c:strRef>
              <c:f>'ASE by level'!$A$39</c:f>
              <c:strCache>
                <c:ptCount val="1"/>
                <c:pt idx="0">
                  <c:v>Pyroar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level'!$C$39,'ASE by level'!$E$39,'ASE by level'!$G$39,'ASE by level'!$I$39,'ASE by level'!$K$39)</c:f>
            </c:numRef>
          </c:val>
          <c:smooth val="0"/>
          <c:extLst>
            <c:ext xmlns:c16="http://schemas.microsoft.com/office/drawing/2014/chart" uri="{C3380CC4-5D6E-409C-BE32-E72D297353CC}">
              <c16:uniqueId val="{0000003B-5A75-49E3-9BE1-D0E3C47A3AE7}"/>
            </c:ext>
          </c:extLst>
        </c:ser>
        <c:ser>
          <c:idx val="36"/>
          <c:order val="37"/>
          <c:tx>
            <c:strRef>
              <c:f>'ASE by level'!$A$40</c:f>
              <c:strCache>
                <c:ptCount val="1"/>
                <c:pt idx="0">
                  <c:v>Houndoom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level'!$C$40,'ASE by level'!$E$40,'ASE by level'!$G$40,'ASE by level'!$I$40,'ASE by level'!$K$40)</c:f>
            </c:numRef>
          </c:val>
          <c:smooth val="0"/>
          <c:extLst>
            <c:ext xmlns:c16="http://schemas.microsoft.com/office/drawing/2014/chart" uri="{C3380CC4-5D6E-409C-BE32-E72D297353CC}">
              <c16:uniqueId val="{0000003C-5A75-49E3-9BE1-D0E3C47A3AE7}"/>
            </c:ext>
          </c:extLst>
        </c:ser>
        <c:ser>
          <c:idx val="37"/>
          <c:order val="38"/>
          <c:tx>
            <c:strRef>
              <c:f>'ASE by level'!$A$41</c:f>
              <c:strCache>
                <c:ptCount val="1"/>
                <c:pt idx="0">
                  <c:v>Shadow Alakazam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level'!$C$41,'ASE by level'!$E$41,'ASE by level'!$G$41,'ASE by level'!$I$41,'ASE by level'!$K$41)</c:f>
            </c:numRef>
          </c:val>
          <c:smooth val="0"/>
          <c:extLst>
            <c:ext xmlns:c16="http://schemas.microsoft.com/office/drawing/2014/chart" uri="{C3380CC4-5D6E-409C-BE32-E72D297353CC}">
              <c16:uniqueId val="{0000003D-5A75-49E3-9BE1-D0E3C47A3AE7}"/>
            </c:ext>
          </c:extLst>
        </c:ser>
        <c:ser>
          <c:idx val="38"/>
          <c:order val="39"/>
          <c:tx>
            <c:strRef>
              <c:f>'ASE by level'!$A$42</c:f>
              <c:strCache>
                <c:ptCount val="1"/>
                <c:pt idx="0">
                  <c:v>Mewtwo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level'!$C$42,'ASE by level'!$E$42,'ASE by level'!$G$42,'ASE by level'!$I$42,'ASE by level'!$K$42)</c:f>
            </c:numRef>
          </c:val>
          <c:smooth val="0"/>
          <c:extLst>
            <c:ext xmlns:c16="http://schemas.microsoft.com/office/drawing/2014/chart" uri="{C3380CC4-5D6E-409C-BE32-E72D297353CC}">
              <c16:uniqueId val="{0000003E-5A75-49E3-9BE1-D0E3C47A3AE7}"/>
            </c:ext>
          </c:extLst>
        </c:ser>
        <c:ser>
          <c:idx val="90"/>
          <c:order val="0"/>
          <c:tx>
            <c:strRef>
              <c:f>'ASE by level'!$A$3</c:f>
              <c:strCache>
                <c:ptCount val="1"/>
                <c:pt idx="0">
                  <c:v>Mega Charizard Y</c:v>
                </c:pt>
              </c:strCache>
            </c:strRef>
          </c:tx>
          <c:spPr>
            <a:ln w="22225" cap="rnd">
              <a:solidFill>
                <a:srgbClr val="FF0000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level'!$C$3,'ASE by level'!$E$3,'ASE by level'!$G$3,'ASE by level'!$I$3,'ASE by level'!$K$3)</c:f>
              <c:numCache>
                <c:formatCode>General</c:formatCode>
                <c:ptCount val="5"/>
                <c:pt idx="0">
                  <c:v>1.1092148448222374</c:v>
                </c:pt>
                <c:pt idx="1">
                  <c:v>1.0515457106064883</c:v>
                </c:pt>
                <c:pt idx="2">
                  <c:v>1.0083714299435895</c:v>
                </c:pt>
                <c:pt idx="3">
                  <c:v>0.97169310054982583</c:v>
                </c:pt>
                <c:pt idx="4">
                  <c:v>0.93680094506840461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B309-48AE-9DAE-CE62C4B4FDAB}"/>
            </c:ext>
          </c:extLst>
        </c:ser>
        <c:ser>
          <c:idx val="0"/>
          <c:order val="1"/>
          <c:tx>
            <c:strRef>
              <c:f>'ASE by level'!$A$4</c:f>
              <c:strCache>
                <c:ptCount val="1"/>
                <c:pt idx="0">
                  <c:v>Mega Blaziken</c:v>
                </c:pt>
              </c:strCache>
            </c:strRef>
          </c:tx>
          <c:spPr>
            <a:ln w="22225" cap="rnd">
              <a:solidFill>
                <a:srgbClr val="FF0000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level'!$C$4,'ASE by level'!$E$4,'ASE by level'!$G$4,'ASE by level'!$I$4,'ASE by level'!$K$4)</c:f>
              <c:numCache>
                <c:formatCode>General</c:formatCode>
                <c:ptCount val="5"/>
                <c:pt idx="2">
                  <c:v>0.99828107772612407</c:v>
                </c:pt>
                <c:pt idx="4">
                  <c:v>0.92488228175593146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5A75-49E3-9BE1-D0E3C47A3AE7}"/>
            </c:ext>
          </c:extLst>
        </c:ser>
        <c:ser>
          <c:idx val="1"/>
          <c:order val="2"/>
          <c:tx>
            <c:strRef>
              <c:f>'ASE by level'!$A$5</c:f>
              <c:strCache>
                <c:ptCount val="1"/>
                <c:pt idx="0">
                  <c:v>Shadow Chandelure</c:v>
                </c:pt>
              </c:strCache>
            </c:strRef>
          </c:tx>
          <c:spPr>
            <a:ln w="9525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level'!$C$5,'ASE by level'!$E$5,'ASE by level'!$G$5,'ASE by level'!$I$5,'ASE by level'!$K$5)</c:f>
              <c:numCache>
                <c:formatCode>General</c:formatCode>
                <c:ptCount val="5"/>
                <c:pt idx="2">
                  <c:v>1.0858500889797829</c:v>
                </c:pt>
                <c:pt idx="4">
                  <c:v>1.0029201894782458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5A75-49E3-9BE1-D0E3C47A3AE7}"/>
            </c:ext>
          </c:extLst>
        </c:ser>
        <c:ser>
          <c:idx val="2"/>
          <c:order val="3"/>
          <c:tx>
            <c:strRef>
              <c:f>'ASE by level'!$A$6</c:f>
              <c:strCache>
                <c:ptCount val="1"/>
                <c:pt idx="0">
                  <c:v>Shadow Moltres</c:v>
                </c:pt>
              </c:strCache>
            </c:strRef>
          </c:tx>
          <c:spPr>
            <a:ln w="22225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level'!$C$6,'ASE by level'!$E$6,'ASE by level'!$G$6,'ASE by level'!$I$6,'ASE by level'!$K$6)</c:f>
              <c:numCache>
                <c:formatCode>General</c:formatCode>
                <c:ptCount val="5"/>
                <c:pt idx="0">
                  <c:v>1.2574004162271031</c:v>
                </c:pt>
                <c:pt idx="1">
                  <c:v>1.2002288120219053</c:v>
                </c:pt>
                <c:pt idx="2">
                  <c:v>1.1452308128723889</c:v>
                </c:pt>
                <c:pt idx="3">
                  <c:v>1.1072312904725041</c:v>
                </c:pt>
                <c:pt idx="4">
                  <c:v>1.0583098337618353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5A75-49E3-9BE1-D0E3C47A3AE7}"/>
            </c:ext>
          </c:extLst>
        </c:ser>
        <c:ser>
          <c:idx val="3"/>
          <c:order val="4"/>
          <c:tx>
            <c:strRef>
              <c:f>'ASE by level'!$A$7</c:f>
              <c:strCache>
                <c:ptCount val="1"/>
                <c:pt idx="0">
                  <c:v>Shadow Ho-Oh (SF+)</c:v>
                </c:pt>
              </c:strCache>
            </c:strRef>
          </c:tx>
          <c:spPr>
            <a:ln w="22225" cap="rnd">
              <a:solidFill>
                <a:schemeClr val="accent4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level'!$C$7,'ASE by level'!$E$7,'ASE by level'!$G$7,'ASE by level'!$I$7,'ASE by level'!$K$7)</c:f>
              <c:numCache>
                <c:formatCode>General</c:formatCode>
                <c:ptCount val="5"/>
                <c:pt idx="0">
                  <c:v>1.3122279452554246</c:v>
                </c:pt>
                <c:pt idx="1">
                  <c:v>1.2510026853251763</c:v>
                </c:pt>
                <c:pt idx="2">
                  <c:v>1.1942441331864828</c:v>
                </c:pt>
                <c:pt idx="3">
                  <c:v>1.1508920868530403</c:v>
                </c:pt>
                <c:pt idx="4">
                  <c:v>1.1116361668304053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5A75-49E3-9BE1-D0E3C47A3AE7}"/>
            </c:ext>
          </c:extLst>
        </c:ser>
        <c:ser>
          <c:idx val="4"/>
          <c:order val="5"/>
          <c:tx>
            <c:strRef>
              <c:f>'ASE by level'!$A$8</c:f>
              <c:strCache>
                <c:ptCount val="1"/>
                <c:pt idx="0">
                  <c:v>Shadow Entei</c:v>
                </c:pt>
              </c:strCache>
            </c:strRef>
          </c:tx>
          <c:spPr>
            <a:ln w="22225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level'!$C$8,'ASE by level'!$E$8,'ASE by level'!$G$8,'ASE by level'!$I$8,'ASE by level'!$K$8)</c:f>
              <c:numCache>
                <c:formatCode>General</c:formatCode>
                <c:ptCount val="5"/>
                <c:pt idx="0">
                  <c:v>1.2714233799205052</c:v>
                </c:pt>
                <c:pt idx="1">
                  <c:v>1.2108339080107315</c:v>
                </c:pt>
                <c:pt idx="2">
                  <c:v>1.1579250340116483</c:v>
                </c:pt>
                <c:pt idx="3">
                  <c:v>1.1154759965866163</c:v>
                </c:pt>
                <c:pt idx="4">
                  <c:v>1.0762152312270441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5A75-49E3-9BE1-D0E3C47A3AE7}"/>
            </c:ext>
          </c:extLst>
        </c:ser>
        <c:ser>
          <c:idx val="5"/>
          <c:order val="6"/>
          <c:tx>
            <c:strRef>
              <c:f>'ASE by level'!$A$9</c:f>
              <c:strCache>
                <c:ptCount val="1"/>
                <c:pt idx="0">
                  <c:v>Mega Charizard X</c:v>
                </c:pt>
              </c:strCache>
            </c:strRef>
          </c:tx>
          <c:spPr>
            <a:ln w="9525" cap="rnd">
              <a:solidFill>
                <a:srgbClr val="FF0000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level'!$C$9,'ASE by level'!$E$9,'ASE by level'!$G$9,'ASE by level'!$I$9,'ASE by level'!$K$9)</c:f>
              <c:numCache>
                <c:formatCode>General</c:formatCode>
                <c:ptCount val="5"/>
                <c:pt idx="0">
                  <c:v>1.2831789683049801</c:v>
                </c:pt>
                <c:pt idx="1">
                  <c:v>1.2214449708285169</c:v>
                </c:pt>
                <c:pt idx="2">
                  <c:v>1.1692496365323131</c:v>
                </c:pt>
                <c:pt idx="3">
                  <c:v>1.1243579044942111</c:v>
                </c:pt>
                <c:pt idx="4">
                  <c:v>1.0870107418607518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5A75-49E3-9BE1-D0E3C47A3AE7}"/>
            </c:ext>
          </c:extLst>
        </c:ser>
        <c:ser>
          <c:idx val="7"/>
          <c:order val="8"/>
          <c:tx>
            <c:strRef>
              <c:f>'ASE by level'!$A$11</c:f>
              <c:strCache>
                <c:ptCount val="1"/>
                <c:pt idx="0">
                  <c:v>Reshiram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level'!$C$11,'ASE by level'!$E$11,'ASE by level'!$G$11,'ASE by level'!$I$11,'ASE by level'!$K$11)</c:f>
              <c:numCache>
                <c:formatCode>General</c:formatCode>
                <c:ptCount val="5"/>
                <c:pt idx="0">
                  <c:v>1.3123137338643072</c:v>
                </c:pt>
                <c:pt idx="1">
                  <c:v>1.2476193298781235</c:v>
                </c:pt>
                <c:pt idx="2">
                  <c:v>1.1944081015435626</c:v>
                </c:pt>
                <c:pt idx="3">
                  <c:v>1.1518508729248031</c:v>
                </c:pt>
                <c:pt idx="4">
                  <c:v>1.1135558571148882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5A75-49E3-9BE1-D0E3C47A3AE7}"/>
            </c:ext>
          </c:extLst>
        </c:ser>
        <c:ser>
          <c:idx val="8"/>
          <c:order val="9"/>
          <c:tx>
            <c:strRef>
              <c:f>'ASE by level'!$A$12</c:f>
              <c:strCache>
                <c:ptCount val="1"/>
                <c:pt idx="0">
                  <c:v>Blacephalon</c:v>
                </c:pt>
              </c:strCache>
            </c:strRef>
          </c:tx>
          <c:spPr>
            <a:ln w="952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level'!$C$12,'ASE by level'!$E$12,'ASE by level'!$G$12,'ASE by level'!$I$12,'ASE by level'!$K$12)</c:f>
              <c:numCache>
                <c:formatCode>General</c:formatCode>
                <c:ptCount val="5"/>
                <c:pt idx="2">
                  <c:v>1.1465369840433206</c:v>
                </c:pt>
                <c:pt idx="4">
                  <c:v>1.0600212399345086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5A75-49E3-9BE1-D0E3C47A3AE7}"/>
            </c:ext>
          </c:extLst>
        </c:ser>
        <c:ser>
          <c:idx val="9"/>
          <c:order val="10"/>
          <c:tx>
            <c:strRef>
              <c:f>'ASE by level'!$A$13</c:f>
              <c:strCache>
                <c:ptCount val="1"/>
                <c:pt idx="0">
                  <c:v>Shadow Blaziken</c:v>
                </c:pt>
              </c:strCache>
            </c:strRef>
          </c:tx>
          <c:spPr>
            <a:ln w="9525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level'!$C$13,'ASE by level'!$E$13,'ASE by level'!$G$13,'ASE by level'!$I$13,'ASE by level'!$K$13)</c:f>
              <c:numCache>
                <c:formatCode>General</c:formatCode>
                <c:ptCount val="5"/>
                <c:pt idx="2">
                  <c:v>1.1624257938504403</c:v>
                </c:pt>
                <c:pt idx="4">
                  <c:v>1.0738576923368583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5A75-49E3-9BE1-D0E3C47A3AE7}"/>
            </c:ext>
          </c:extLst>
        </c:ser>
        <c:ser>
          <c:idx val="10"/>
          <c:order val="11"/>
          <c:tx>
            <c:strRef>
              <c:f>'ASE by level'!$A$14</c:f>
              <c:strCache>
                <c:ptCount val="1"/>
                <c:pt idx="0">
                  <c:v>Mega Houndoom</c:v>
                </c:pt>
              </c:strCache>
            </c:strRef>
          </c:tx>
          <c:spPr>
            <a:ln w="22225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level'!$C$14,'ASE by level'!$E$14,'ASE by level'!$G$14,'ASE by level'!$I$14,'ASE by level'!$K$14)</c:f>
              <c:numCache>
                <c:formatCode>General</c:formatCode>
                <c:ptCount val="5"/>
                <c:pt idx="0">
                  <c:v>1.3375475607484504</c:v>
                </c:pt>
                <c:pt idx="1">
                  <c:v>1.2743580541415296</c:v>
                </c:pt>
                <c:pt idx="2">
                  <c:v>1.2184257365692159</c:v>
                </c:pt>
                <c:pt idx="3">
                  <c:v>1.175389062259143</c:v>
                </c:pt>
                <c:pt idx="4">
                  <c:v>1.1333895357328991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5A75-49E3-9BE1-D0E3C47A3AE7}"/>
            </c:ext>
          </c:extLst>
        </c:ser>
        <c:ser>
          <c:idx val="20"/>
          <c:order val="21"/>
          <c:tx>
            <c:strRef>
              <c:f>'ASE by level'!$A$24</c:f>
              <c:strCache>
                <c:ptCount val="1"/>
                <c:pt idx="0">
                  <c:v>Heatran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level'!$C$24,'ASE by level'!$E$24,'ASE by level'!$G$24,'ASE by level'!$I$24,'ASE by level'!$K$24)</c:f>
              <c:numCache>
                <c:formatCode>General</c:formatCode>
                <c:ptCount val="5"/>
                <c:pt idx="0">
                  <c:v>1.5087985296323159</c:v>
                </c:pt>
                <c:pt idx="1">
                  <c:v>1.4418007931545784</c:v>
                </c:pt>
                <c:pt idx="2">
                  <c:v>1.3866403660711317</c:v>
                </c:pt>
                <c:pt idx="3">
                  <c:v>1.3412300322571169</c:v>
                </c:pt>
                <c:pt idx="4">
                  <c:v>1.299496655642161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5A75-49E3-9BE1-D0E3C47A3AE7}"/>
            </c:ext>
          </c:extLst>
        </c:ser>
        <c:ser>
          <c:idx val="11"/>
          <c:order val="12"/>
          <c:tx>
            <c:strRef>
              <c:f>'ASE by level'!$A$15</c:f>
              <c:strCache>
                <c:ptCount val="1"/>
                <c:pt idx="0">
                  <c:v>Shadow Charizard</c:v>
                </c:pt>
              </c:strCache>
            </c:strRef>
          </c:tx>
          <c:spPr>
            <a:ln w="2222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level'!$C$15,'ASE by level'!$E$15,'ASE by level'!$G$15,'ASE by level'!$I$15,'ASE by level'!$K$15)</c:f>
              <c:numCache>
                <c:formatCode>General</c:formatCode>
                <c:ptCount val="5"/>
                <c:pt idx="0">
                  <c:v>1.3441751740132002</c:v>
                </c:pt>
                <c:pt idx="1">
                  <c:v>1.2741648573532418</c:v>
                </c:pt>
                <c:pt idx="2">
                  <c:v>1.2187570432377082</c:v>
                </c:pt>
                <c:pt idx="3">
                  <c:v>1.1717999910384664</c:v>
                </c:pt>
                <c:pt idx="4">
                  <c:v>1.1305560279241311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5A75-49E3-9BE1-D0E3C47A3AE7}"/>
            </c:ext>
          </c:extLst>
        </c:ser>
        <c:ser>
          <c:idx val="12"/>
          <c:order val="13"/>
          <c:tx>
            <c:strRef>
              <c:f>'ASE by level'!$A$16</c:f>
              <c:strCache>
                <c:ptCount val="1"/>
                <c:pt idx="0">
                  <c:v>Ho-Oh (SF++)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level'!$C$16,'ASE by level'!$E$16,'ASE by level'!$G$16,'ASE by level'!$I$16,'ASE by level'!$K$16)</c:f>
              <c:numCache>
                <c:formatCode>General</c:formatCode>
                <c:ptCount val="5"/>
                <c:pt idx="0">
                  <c:v>1.4525964447106043</c:v>
                </c:pt>
                <c:pt idx="1">
                  <c:v>1.3856412432324525</c:v>
                </c:pt>
                <c:pt idx="2">
                  <c:v>1.3261407175421493</c:v>
                </c:pt>
                <c:pt idx="3">
                  <c:v>1.282454680605549</c:v>
                </c:pt>
                <c:pt idx="4">
                  <c:v>1.2369096986256343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5A75-49E3-9BE1-D0E3C47A3AE7}"/>
            </c:ext>
          </c:extLst>
        </c:ser>
        <c:ser>
          <c:idx val="13"/>
          <c:order val="14"/>
          <c:tx>
            <c:strRef>
              <c:f>'ASE by level'!$A$17</c:f>
              <c:strCache>
                <c:ptCount val="1"/>
                <c:pt idx="0">
                  <c:v>Shadow Typhlosion</c:v>
                </c:pt>
              </c:strCache>
            </c:strRef>
          </c:tx>
          <c:spPr>
            <a:ln w="2222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level'!$C$17,'ASE by level'!$E$17,'ASE by level'!$G$17,'ASE by level'!$I$17,'ASE by level'!$K$17)</c:f>
              <c:numCache>
                <c:formatCode>General</c:formatCode>
                <c:ptCount val="5"/>
                <c:pt idx="0">
                  <c:v>1.4036525750488316</c:v>
                </c:pt>
                <c:pt idx="1">
                  <c:v>1.3329288375343764</c:v>
                </c:pt>
                <c:pt idx="2">
                  <c:v>1.2663670207186348</c:v>
                </c:pt>
                <c:pt idx="3">
                  <c:v>1.2205913190676385</c:v>
                </c:pt>
                <c:pt idx="4">
                  <c:v>1.1764968671017404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5A75-49E3-9BE1-D0E3C47A3AE7}"/>
            </c:ext>
          </c:extLst>
        </c:ser>
        <c:ser>
          <c:idx val="14"/>
          <c:order val="15"/>
          <c:tx>
            <c:strRef>
              <c:f>'ASE by level'!$A$18</c:f>
              <c:strCache>
                <c:ptCount val="1"/>
                <c:pt idx="0">
                  <c:v>Shadow Arcanine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level'!$C$18,'ASE by level'!$E$18,'ASE by level'!$G$18,'ASE by level'!$I$18,'ASE by level'!$K$18)</c:f>
              <c:numCache>
                <c:formatCode>General</c:formatCode>
                <c:ptCount val="5"/>
                <c:pt idx="0">
                  <c:v>1.4086568131734867</c:v>
                </c:pt>
                <c:pt idx="1">
                  <c:v>1.3380550480793767</c:v>
                </c:pt>
                <c:pt idx="2">
                  <c:v>1.2822827989157657</c:v>
                </c:pt>
                <c:pt idx="3">
                  <c:v>1.2362058327291683</c:v>
                </c:pt>
                <c:pt idx="4">
                  <c:v>1.1931707151654893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5A75-49E3-9BE1-D0E3C47A3AE7}"/>
            </c:ext>
          </c:extLst>
        </c:ser>
        <c:ser>
          <c:idx val="15"/>
          <c:order val="16"/>
          <c:tx>
            <c:strRef>
              <c:f>'ASE by level'!$A$19</c:f>
              <c:strCache>
                <c:ptCount val="1"/>
                <c:pt idx="0">
                  <c:v>Shadow Magmortar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level'!$C$19,'ASE by level'!$E$19,'ASE by level'!$G$19,'ASE by level'!$I$19,'ASE by level'!$K$19)</c:f>
              <c:numCache>
                <c:formatCode>General</c:formatCode>
                <c:ptCount val="5"/>
                <c:pt idx="0">
                  <c:v>1.4151220086120406</c:v>
                </c:pt>
                <c:pt idx="1">
                  <c:v>1.3477432288855833</c:v>
                </c:pt>
                <c:pt idx="2">
                  <c:v>1.287480307538166</c:v>
                </c:pt>
                <c:pt idx="3">
                  <c:v>1.2404612306479494</c:v>
                </c:pt>
                <c:pt idx="4">
                  <c:v>1.195440153055801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5A75-49E3-9BE1-D0E3C47A3AE7}"/>
            </c:ext>
          </c:extLst>
        </c:ser>
        <c:ser>
          <c:idx val="16"/>
          <c:order val="17"/>
          <c:tx>
            <c:strRef>
              <c:f>'ASE by level'!$A$20</c:f>
              <c:strCache>
                <c:ptCount val="1"/>
                <c:pt idx="0">
                  <c:v>Chandelure</c:v>
                </c:pt>
              </c:strCache>
            </c:strRef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level'!$C$20,'ASE by level'!$E$20,'ASE by level'!$G$20,'ASE by level'!$I$20,'ASE by level'!$K$20)</c:f>
              <c:numCache>
                <c:formatCode>General</c:formatCode>
                <c:ptCount val="5"/>
                <c:pt idx="0">
                  <c:v>1.4040447993658849</c:v>
                </c:pt>
                <c:pt idx="1">
                  <c:v>1.3325110361829713</c:v>
                </c:pt>
                <c:pt idx="2">
                  <c:v>1.275689488238327</c:v>
                </c:pt>
                <c:pt idx="3">
                  <c:v>1.2234257803717867</c:v>
                </c:pt>
                <c:pt idx="4">
                  <c:v>1.184537199824552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5A75-49E3-9BE1-D0E3C47A3AE7}"/>
            </c:ext>
          </c:extLst>
        </c:ser>
        <c:ser>
          <c:idx val="17"/>
          <c:order val="18"/>
          <c:tx>
            <c:strRef>
              <c:f>'ASE by level'!$A$21</c:f>
              <c:strCache>
                <c:ptCount val="1"/>
                <c:pt idx="0">
                  <c:v>Darmanitan</c:v>
                </c:pt>
              </c:strCache>
            </c:strRef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level'!$C$21,'ASE by level'!$E$21,'ASE by level'!$G$21,'ASE by level'!$I$21,'ASE by level'!$K$21)</c:f>
              <c:numCache>
                <c:formatCode>General</c:formatCode>
                <c:ptCount val="5"/>
                <c:pt idx="0">
                  <c:v>1.4146413744312831</c:v>
                </c:pt>
                <c:pt idx="1">
                  <c:v>1.3441931229451087</c:v>
                </c:pt>
                <c:pt idx="2">
                  <c:v>1.2785580920691357</c:v>
                </c:pt>
                <c:pt idx="3">
                  <c:v>1.2351429085793246</c:v>
                </c:pt>
                <c:pt idx="4">
                  <c:v>1.1867894923326909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5A75-49E3-9BE1-D0E3C47A3AE7}"/>
            </c:ext>
          </c:extLst>
        </c:ser>
        <c:ser>
          <c:idx val="19"/>
          <c:order val="20"/>
          <c:tx>
            <c:strRef>
              <c:f>'ASE by level'!$A$23</c:f>
              <c:strCache>
                <c:ptCount val="1"/>
                <c:pt idx="0">
                  <c:v>Moltres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level'!$C$23,'ASE by level'!$E$23,'ASE by level'!$G$23,'ASE by level'!$I$23,'ASE by level'!$K$23)</c:f>
              <c:numCache>
                <c:formatCode>General</c:formatCode>
                <c:ptCount val="5"/>
                <c:pt idx="0">
                  <c:v>1.4823786495394575</c:v>
                </c:pt>
                <c:pt idx="1">
                  <c:v>1.4089297537701366</c:v>
                </c:pt>
                <c:pt idx="2">
                  <c:v>1.3430183871089256</c:v>
                </c:pt>
                <c:pt idx="3">
                  <c:v>1.2953295661470203</c:v>
                </c:pt>
                <c:pt idx="4">
                  <c:v>1.2480525845195756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5A75-49E3-9BE1-D0E3C47A3AE7}"/>
            </c:ext>
          </c:extLst>
        </c:ser>
        <c:ser>
          <c:idx val="21"/>
          <c:order val="22"/>
          <c:tx>
            <c:strRef>
              <c:f>'ASE by level'!$A$25</c:f>
              <c:strCache>
                <c:ptCount val="1"/>
                <c:pt idx="0">
                  <c:v>Entei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level'!$C$25,'ASE by level'!$E$25,'ASE by level'!$G$25,'ASE by level'!$I$25,'ASE by level'!$K$25)</c:f>
              <c:numCache>
                <c:formatCode>General</c:formatCode>
                <c:ptCount val="5"/>
                <c:pt idx="0">
                  <c:v>1.5001297466063965</c:v>
                </c:pt>
                <c:pt idx="1">
                  <c:v>1.4254144642191624</c:v>
                </c:pt>
                <c:pt idx="2">
                  <c:v>1.3669435138741168</c:v>
                </c:pt>
                <c:pt idx="3">
                  <c:v>1.3200891732715683</c:v>
                </c:pt>
                <c:pt idx="4">
                  <c:v>1.2748796966320495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5A75-49E3-9BE1-D0E3C47A3AE7}"/>
            </c:ext>
          </c:extLst>
        </c:ser>
        <c:ser>
          <c:idx val="23"/>
          <c:order val="24"/>
          <c:tx>
            <c:strRef>
              <c:f>'ASE by level'!$A$27</c:f>
              <c:strCache>
                <c:ptCount val="1"/>
                <c:pt idx="0">
                  <c:v>Blaziken</c:v>
                </c:pt>
              </c:strCache>
            </c:strRef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level'!$C$27,'ASE by level'!$E$27,'ASE by level'!$G$27,'ASE by level'!$I$27,'ASE by level'!$K$27)</c:f>
              <c:numCache>
                <c:formatCode>General</c:formatCode>
                <c:ptCount val="5"/>
                <c:pt idx="0">
                  <c:v>1.4903823167905348</c:v>
                </c:pt>
                <c:pt idx="1">
                  <c:v>1.4178167456672366</c:v>
                </c:pt>
                <c:pt idx="2">
                  <c:v>1.3520967513280278</c:v>
                </c:pt>
                <c:pt idx="3">
                  <c:v>1.2984683101984376</c:v>
                </c:pt>
                <c:pt idx="4">
                  <c:v>1.2510766609614352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5A75-49E3-9BE1-D0E3C47A3AE7}"/>
            </c:ext>
          </c:extLst>
        </c:ser>
        <c:ser>
          <c:idx val="24"/>
          <c:order val="25"/>
          <c:tx>
            <c:strRef>
              <c:f>'ASE by level'!$A$28</c:f>
              <c:strCache>
                <c:ptCount val="1"/>
                <c:pt idx="0">
                  <c:v>Delphox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level'!$C$28,'ASE by level'!$E$28,'ASE by level'!$G$28,'ASE by level'!$I$28,'ASE by level'!$K$28)</c:f>
              <c:numCache>
                <c:formatCode>General</c:formatCode>
                <c:ptCount val="5"/>
                <c:pt idx="2">
                  <c:v>1.3881621628678047</c:v>
                </c:pt>
                <c:pt idx="4">
                  <c:v>1.286453280450093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5A75-49E3-9BE1-D0E3C47A3AE7}"/>
            </c:ext>
          </c:extLst>
        </c:ser>
        <c:ser>
          <c:idx val="26"/>
          <c:order val="27"/>
          <c:tx>
            <c:strRef>
              <c:f>'ASE by level'!$A$30</c:f>
              <c:strCache>
                <c:ptCount val="1"/>
                <c:pt idx="0">
                  <c:v>Emboar</c:v>
                </c:pt>
              </c:strCache>
            </c:strRef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level'!$C$30,'ASE by level'!$E$30,'ASE by level'!$G$30,'ASE by level'!$I$30,'ASE by level'!$K$30)</c:f>
              <c:numCache>
                <c:formatCode>General</c:formatCode>
                <c:ptCount val="5"/>
                <c:pt idx="0">
                  <c:v>1.5464007079036581</c:v>
                </c:pt>
                <c:pt idx="1">
                  <c:v>1.4753977011230472</c:v>
                </c:pt>
                <c:pt idx="2">
                  <c:v>1.4092354274370678</c:v>
                </c:pt>
                <c:pt idx="3">
                  <c:v>1.3546390984827377</c:v>
                </c:pt>
                <c:pt idx="4">
                  <c:v>1.3052679127777007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5A75-49E3-9BE1-D0E3C47A3AE7}"/>
            </c:ext>
          </c:extLst>
        </c:ser>
        <c:ser>
          <c:idx val="27"/>
          <c:order val="28"/>
          <c:tx>
            <c:strRef>
              <c:f>'ASE by level'!$A$31</c:f>
              <c:strCache>
                <c:ptCount val="1"/>
                <c:pt idx="0">
                  <c:v>Victini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level'!$C$31,'ASE by level'!$E$31,'ASE by level'!$G$31,'ASE by level'!$I$31,'ASE by level'!$K$31)</c:f>
              <c:numCache>
                <c:formatCode>General</c:formatCode>
                <c:ptCount val="5"/>
                <c:pt idx="0">
                  <c:v>1.615513159089327</c:v>
                </c:pt>
                <c:pt idx="1">
                  <c:v>1.5392962661033671</c:v>
                </c:pt>
                <c:pt idx="2">
                  <c:v>1.4776208078404833</c:v>
                </c:pt>
                <c:pt idx="3">
                  <c:v>1.4276289221883425</c:v>
                </c:pt>
                <c:pt idx="4">
                  <c:v>1.3815641126234712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5A75-49E3-9BE1-D0E3C47A3AE7}"/>
            </c:ext>
          </c:extLst>
        </c:ser>
        <c:ser>
          <c:idx val="28"/>
          <c:order val="29"/>
          <c:tx>
            <c:strRef>
              <c:f>'ASE by level'!$A$32</c:f>
              <c:strCache>
                <c:ptCount val="1"/>
                <c:pt idx="0">
                  <c:v>Cinderace</c:v>
                </c:pt>
              </c:strCache>
            </c:strRef>
          </c:tx>
          <c:spPr>
            <a:ln w="952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level'!$C$32,'ASE by level'!$E$32,'ASE by level'!$G$32,'ASE by level'!$I$32,'ASE by level'!$K$32)</c:f>
            </c:numRef>
          </c:val>
          <c:smooth val="0"/>
          <c:extLst>
            <c:ext xmlns:c16="http://schemas.microsoft.com/office/drawing/2014/chart" uri="{C3380CC4-5D6E-409C-BE32-E72D297353CC}">
              <c16:uniqueId val="{00000034-5A75-49E3-9BE1-D0E3C47A3AE7}"/>
            </c:ext>
          </c:extLst>
        </c:ser>
        <c:ser>
          <c:idx val="29"/>
          <c:order val="30"/>
          <c:tx>
            <c:strRef>
              <c:f>'ASE by level'!$A$33</c:f>
              <c:strCache>
                <c:ptCount val="1"/>
                <c:pt idx="0">
                  <c:v>Charizard</c:v>
                </c:pt>
              </c:strCache>
            </c:strRef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level'!$C$33,'ASE by level'!$E$33,'ASE by level'!$G$33,'ASE by level'!$I$33,'ASE by level'!$K$33)</c:f>
              <c:numCache>
                <c:formatCode>General</c:formatCode>
                <c:ptCount val="5"/>
                <c:pt idx="0">
                  <c:v>1.5766327947719523</c:v>
                </c:pt>
                <c:pt idx="1">
                  <c:v>1.5009579482640953</c:v>
                </c:pt>
                <c:pt idx="2">
                  <c:v>1.4323259067081655</c:v>
                </c:pt>
                <c:pt idx="3">
                  <c:v>1.3806085664326899</c:v>
                </c:pt>
                <c:pt idx="4">
                  <c:v>1.3293934043621434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5A75-49E3-9BE1-D0E3C47A3AE7}"/>
            </c:ext>
          </c:extLst>
        </c:ser>
        <c:ser>
          <c:idx val="30"/>
          <c:order val="31"/>
          <c:tx>
            <c:strRef>
              <c:f>'ASE by level'!$A$34</c:f>
              <c:strCache>
                <c:ptCount val="1"/>
                <c:pt idx="0">
                  <c:v>Flareon</c:v>
                </c:pt>
              </c:strCache>
            </c:strRef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level'!$C$34,'ASE by level'!$E$34,'ASE by level'!$G$34,'ASE by level'!$I$34,'ASE by level'!$K$34)</c:f>
              <c:numCache>
                <c:formatCode>General</c:formatCode>
                <c:ptCount val="5"/>
                <c:pt idx="0">
                  <c:v>1.5683969706002208</c:v>
                </c:pt>
                <c:pt idx="1">
                  <c:v>1.4873583121415752</c:v>
                </c:pt>
                <c:pt idx="2">
                  <c:v>1.4217291685977815</c:v>
                </c:pt>
                <c:pt idx="3">
                  <c:v>1.3683061658601061</c:v>
                </c:pt>
                <c:pt idx="4">
                  <c:v>1.316867007625433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5A75-49E3-9BE1-D0E3C47A3AE7}"/>
            </c:ext>
          </c:extLst>
        </c:ser>
        <c:ser>
          <c:idx val="31"/>
          <c:order val="32"/>
          <c:tx>
            <c:strRef>
              <c:f>'ASE by level'!$A$35</c:f>
              <c:strCache>
                <c:ptCount val="1"/>
                <c:pt idx="0">
                  <c:v>Typhlosion</c:v>
                </c:pt>
              </c:strCache>
            </c:strRef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level'!$C$35,'ASE by level'!$E$35,'ASE by level'!$G$35,'ASE by level'!$I$35,'ASE by level'!$K$35)</c:f>
              <c:numCache>
                <c:formatCode>General</c:formatCode>
                <c:ptCount val="5"/>
                <c:pt idx="0">
                  <c:v>1.6421159092303386</c:v>
                </c:pt>
                <c:pt idx="1">
                  <c:v>1.5612039944975198</c:v>
                </c:pt>
                <c:pt idx="2">
                  <c:v>1.4925907864803041</c:v>
                </c:pt>
                <c:pt idx="3">
                  <c:v>1.4380000000112116</c:v>
                </c:pt>
                <c:pt idx="4">
                  <c:v>1.3831634027051465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5A75-49E3-9BE1-D0E3C47A3AE7}"/>
            </c:ext>
          </c:extLst>
        </c:ser>
        <c:ser>
          <c:idx val="32"/>
          <c:order val="33"/>
          <c:tx>
            <c:strRef>
              <c:f>'ASE by level'!$A$36</c:f>
              <c:strCache>
                <c:ptCount val="1"/>
                <c:pt idx="0">
                  <c:v>Infernape</c:v>
                </c:pt>
              </c:strCache>
            </c:strRef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level'!$C$36,'ASE by level'!$E$36,'ASE by level'!$G$36,'ASE by level'!$I$36,'ASE by level'!$K$36)</c:f>
              <c:numCache>
                <c:formatCode>General</c:formatCode>
                <c:ptCount val="5"/>
                <c:pt idx="0">
                  <c:v>1.6182403232144582</c:v>
                </c:pt>
                <c:pt idx="1">
                  <c:v>1.5367044953760836</c:v>
                </c:pt>
                <c:pt idx="2">
                  <c:v>1.4626736355855861</c:v>
                </c:pt>
                <c:pt idx="3">
                  <c:v>1.409587456579116</c:v>
                </c:pt>
                <c:pt idx="4">
                  <c:v>1.3565513371368279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5A75-49E3-9BE1-D0E3C47A3AE7}"/>
            </c:ext>
          </c:extLst>
        </c:ser>
        <c:ser>
          <c:idx val="33"/>
          <c:order val="34"/>
          <c:tx>
            <c:strRef>
              <c:f>'ASE by level'!$A$37</c:f>
              <c:strCache>
                <c:ptCount val="1"/>
                <c:pt idx="0">
                  <c:v>Arcanine</c:v>
                </c:pt>
              </c:strCache>
            </c:strRef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level'!$C$37,'ASE by level'!$E$37,'ASE by level'!$G$37,'ASE by level'!$I$37,'ASE by level'!$K$37)</c:f>
              <c:numCache>
                <c:formatCode>General</c:formatCode>
                <c:ptCount val="5"/>
                <c:pt idx="0">
                  <c:v>1.658320058958231</c:v>
                </c:pt>
                <c:pt idx="1">
                  <c:v>1.5785914593511525</c:v>
                </c:pt>
                <c:pt idx="2">
                  <c:v>1.514944272430661</c:v>
                </c:pt>
                <c:pt idx="3">
                  <c:v>1.4623827055179341</c:v>
                </c:pt>
                <c:pt idx="4">
                  <c:v>1.411549793776524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5A75-49E3-9BE1-D0E3C47A3AE7}"/>
            </c:ext>
          </c:extLst>
        </c:ser>
        <c:ser>
          <c:idx val="34"/>
          <c:order val="35"/>
          <c:tx>
            <c:strRef>
              <c:f>'ASE by level'!$A$38</c:f>
              <c:strCache>
                <c:ptCount val="1"/>
                <c:pt idx="0">
                  <c:v>Magmortar</c:v>
                </c:pt>
              </c:strCache>
            </c:strRef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level'!$C$38,'ASE by level'!$E$38,'ASE by level'!$G$38,'ASE by level'!$I$38,'ASE by level'!$K$38)</c:f>
              <c:numCache>
                <c:formatCode>General</c:formatCode>
                <c:ptCount val="5"/>
                <c:pt idx="0">
                  <c:v>1.6641560531700423</c:v>
                </c:pt>
                <c:pt idx="1">
                  <c:v>1.5837646183389396</c:v>
                </c:pt>
                <c:pt idx="2">
                  <c:v>1.5156403484401804</c:v>
                </c:pt>
                <c:pt idx="3">
                  <c:v>1.4585562578401372</c:v>
                </c:pt>
                <c:pt idx="4">
                  <c:v>1.4040193196290214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5A75-49E3-9BE1-D0E3C47A3A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max"/>
        <c:auto val="1"/>
        <c:lblAlgn val="ctr"/>
        <c:lblOffset val="100"/>
        <c:noMultiLvlLbl val="0"/>
      </c:catAx>
      <c:valAx>
        <c:axId val="990694592"/>
        <c:scaling>
          <c:orientation val="maxMin"/>
          <c:max val="1.6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ASE </a:t>
                </a:r>
                <a:r>
                  <a:rPr lang="en-US" altLang="zh-CN" sz="1400"/>
                  <a:t>with Dodging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FF0000"/>
                </a:solidFill>
              </a:rPr>
              <a:t>Fire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FF0000"/>
                </a:solidFill>
              </a:rPr>
              <a:t>DPS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8001271773146E-2"/>
          <c:y val="6.1537808330491876E-2"/>
          <c:w val="0.88511079538919901"/>
          <c:h val="0.88456399453410195"/>
        </c:manualLayout>
      </c:layout>
      <c:barChart>
        <c:barDir val="col"/>
        <c:grouping val="stacked"/>
        <c:varyColors val="0"/>
        <c:ser>
          <c:idx val="39"/>
          <c:order val="40"/>
          <c:tx>
            <c:strRef>
              <c:f>'DPS and DPS3TDO'!$A$43</c:f>
              <c:strCache>
                <c:ptCount val="1"/>
                <c:pt idx="0">
                  <c:v>L30 attackers</c:v>
                </c:pt>
              </c:strCache>
            </c:strRef>
          </c:tx>
          <c:spPr>
            <a:solidFill>
              <a:schemeClr val="accent3">
                <a:alpha val="1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>
                  <a:alpha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9-E7D8-436B-A47C-D761A7C87A9F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3">
                  <a:alpha val="1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7D8-436B-A47C-D761A7C87A9F}"/>
              </c:ext>
            </c:extLst>
          </c:dPt>
          <c:val>
            <c:numRef>
              <c:f>('DPS and DPS3TDO'!$B$43,'DPS and DPS3TDO'!$D$43,'DPS and DPS3TDO'!$F$43,'DPS and DPS3TDO'!$H$43,'DPS and DPS3TDO'!$J$43)</c:f>
              <c:numCache>
                <c:formatCode>General</c:formatCode>
                <c:ptCount val="5"/>
                <c:pt idx="0">
                  <c:v>15.071</c:v>
                </c:pt>
                <c:pt idx="1">
                  <c:v>15.071</c:v>
                </c:pt>
                <c:pt idx="2">
                  <c:v>15.071</c:v>
                </c:pt>
                <c:pt idx="3">
                  <c:v>15.071</c:v>
                </c:pt>
                <c:pt idx="4">
                  <c:v>15.071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D8-436B-A47C-D761A7C87A9F}"/>
            </c:ext>
          </c:extLst>
        </c:ser>
        <c:ser>
          <c:idx val="40"/>
          <c:order val="41"/>
          <c:tx>
            <c:strRef>
              <c:f>'DPS and DPS3TDO'!$A$44</c:f>
              <c:strCache>
                <c:ptCount val="1"/>
                <c:pt idx="0">
                  <c:v>L40 starters</c:v>
                </c:pt>
              </c:strCache>
            </c:strRef>
          </c:tx>
          <c:spPr>
            <a:solidFill>
              <a:srgbClr val="00B050">
                <a:alpha val="10000"/>
              </a:srgbClr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00B050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E7D8-436B-A47C-D761A7C87A9F}"/>
              </c:ext>
            </c:extLst>
          </c:dPt>
          <c:dPt>
            <c:idx val="4"/>
            <c:invertIfNegative val="0"/>
            <c:bubble3D val="0"/>
            <c:spPr>
              <a:solidFill>
                <a:srgbClr val="00B050">
                  <a:alpha val="1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E7D8-436B-A47C-D761A7C87A9F}"/>
              </c:ext>
            </c:extLst>
          </c:dPt>
          <c:val>
            <c:numRef>
              <c:f>('DPS and DPS3TDO'!$B$44,'DPS and DPS3TDO'!$D$44,'DPS and DPS3TDO'!$F$44,'DPS and DPS3TDO'!$H$44,'DPS and DPS3TDO'!$J$44)</c:f>
              <c:numCache>
                <c:formatCode>General</c:formatCode>
                <c:ptCount val="5"/>
                <c:pt idx="0">
                  <c:v>1.4760000000000009</c:v>
                </c:pt>
                <c:pt idx="1">
                  <c:v>1.4760000000000009</c:v>
                </c:pt>
                <c:pt idx="2">
                  <c:v>1.4760000000000009</c:v>
                </c:pt>
                <c:pt idx="3">
                  <c:v>1.4760000000000009</c:v>
                </c:pt>
                <c:pt idx="4">
                  <c:v>1.4760000000000009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7D8-436B-A47C-D761A7C87A9F}"/>
            </c:ext>
          </c:extLst>
        </c:ser>
        <c:ser>
          <c:idx val="41"/>
          <c:order val="42"/>
          <c:tx>
            <c:strRef>
              <c:f>'DPS and DPS3TDO'!$A$45</c:f>
              <c:strCache>
                <c:ptCount val="1"/>
                <c:pt idx="0">
                  <c:v>L50 starters</c:v>
                </c:pt>
              </c:strCache>
            </c:strRef>
          </c:tx>
          <c:spPr>
            <a:solidFill>
              <a:srgbClr val="0070C0">
                <a:alpha val="10000"/>
              </a:srgb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A-E7D8-436B-A47C-D761A7C87A9F}"/>
              </c:ext>
            </c:extLst>
          </c:dPt>
          <c:dPt>
            <c:idx val="2"/>
            <c:invertIfNegative val="0"/>
            <c:bubble3D val="0"/>
            <c:spPr>
              <a:solidFill>
                <a:srgbClr val="0070C0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E7D8-436B-A47C-D761A7C87A9F}"/>
              </c:ext>
            </c:extLst>
          </c:dPt>
          <c:dPt>
            <c:idx val="4"/>
            <c:invertIfNegative val="0"/>
            <c:bubble3D val="0"/>
            <c:spPr>
              <a:solidFill>
                <a:srgbClr val="0070C0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E7D8-436B-A47C-D761A7C87A9F}"/>
              </c:ext>
            </c:extLst>
          </c:dPt>
          <c:val>
            <c:numRef>
              <c:f>('DPS and DPS3TDO'!$B$45,'DPS and DPS3TDO'!$D$45,'DPS and DPS3TDO'!$F$45,'DPS and DPS3TDO'!$H$45,'DPS and DPS3TDO'!$J$45)</c:f>
              <c:numCache>
                <c:formatCode>General</c:formatCode>
                <c:ptCount val="5"/>
                <c:pt idx="0">
                  <c:v>0.9529999999999994</c:v>
                </c:pt>
                <c:pt idx="1">
                  <c:v>0.9529999999999994</c:v>
                </c:pt>
                <c:pt idx="2">
                  <c:v>0.9529999999999994</c:v>
                </c:pt>
                <c:pt idx="3">
                  <c:v>0.9529999999999994</c:v>
                </c:pt>
                <c:pt idx="4">
                  <c:v>0.9529999999999994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7D8-436B-A47C-D761A7C87A9F}"/>
            </c:ext>
          </c:extLst>
        </c:ser>
        <c:ser>
          <c:idx val="42"/>
          <c:order val="43"/>
          <c:tx>
            <c:strRef>
              <c:f>'DPS and DPS3TDO'!$A$46</c:f>
              <c:strCache>
                <c:ptCount val="1"/>
                <c:pt idx="0">
                  <c:v>L40-50 Bulu/Roserade</c:v>
                </c:pt>
              </c:strCache>
            </c:strRef>
          </c:tx>
          <c:spPr>
            <a:solidFill>
              <a:srgbClr val="FF66FF">
                <a:alpha val="10000"/>
              </a:srgb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66FF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E7D8-436B-A47C-D761A7C87A9F}"/>
              </c:ext>
            </c:extLst>
          </c:dPt>
          <c:dPt>
            <c:idx val="2"/>
            <c:invertIfNegative val="0"/>
            <c:bubble3D val="0"/>
            <c:spPr>
              <a:solidFill>
                <a:srgbClr val="FF66FF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E7D8-436B-A47C-D761A7C87A9F}"/>
              </c:ext>
            </c:extLst>
          </c:dPt>
          <c:dPt>
            <c:idx val="4"/>
            <c:invertIfNegative val="0"/>
            <c:bubble3D val="0"/>
            <c:spPr>
              <a:solidFill>
                <a:srgbClr val="FF66FF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E7D8-436B-A47C-D761A7C87A9F}"/>
              </c:ext>
            </c:extLst>
          </c:dPt>
          <c:val>
            <c:numRef>
              <c:f>('DPS and DPS3TDO'!$B$46,'DPS and DPS3TDO'!$D$46,'DPS and DPS3TDO'!$F$46,'DPS and DPS3TDO'!$H$46,'DPS and DPS3TDO'!$J$46)</c:f>
              <c:numCache>
                <c:formatCode>General</c:formatCode>
                <c:ptCount val="5"/>
                <c:pt idx="0">
                  <c:v>1.3780000000000001</c:v>
                </c:pt>
                <c:pt idx="1">
                  <c:v>1.3780000000000001</c:v>
                </c:pt>
                <c:pt idx="2">
                  <c:v>1.3780000000000001</c:v>
                </c:pt>
                <c:pt idx="3">
                  <c:v>1.3780000000000001</c:v>
                </c:pt>
                <c:pt idx="4">
                  <c:v>1.3780000000000001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E7D8-436B-A47C-D761A7C87A9F}"/>
            </c:ext>
          </c:extLst>
        </c:ser>
        <c:ser>
          <c:idx val="43"/>
          <c:order val="44"/>
          <c:tx>
            <c:strRef>
              <c:f>'DPS and DPS3TDO'!$A$47</c:f>
              <c:strCache>
                <c:ptCount val="1"/>
                <c:pt idx="0">
                  <c:v>L40 shadow starters</c:v>
                </c:pt>
              </c:strCache>
            </c:strRef>
          </c:tx>
          <c:spPr>
            <a:solidFill>
              <a:schemeClr val="accent4">
                <a:alpha val="9804"/>
              </a:schemeClr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accent4">
                  <a:alpha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E7D8-436B-A47C-D761A7C87A9F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>
                  <a:alpha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E7D8-436B-A47C-D761A7C87A9F}"/>
              </c:ext>
            </c:extLst>
          </c:dPt>
          <c:val>
            <c:numRef>
              <c:f>('DPS and DPS3TDO'!$B$47,'DPS and DPS3TDO'!$D$47,'DPS and DPS3TDO'!$F$47,'DPS and DPS3TDO'!$H$47,'DPS and DPS3TDO'!$J$47)</c:f>
              <c:numCache>
                <c:formatCode>General</c:formatCode>
                <c:ptCount val="5"/>
                <c:pt idx="0">
                  <c:v>0.80300000000000082</c:v>
                </c:pt>
                <c:pt idx="1">
                  <c:v>0.80300000000000082</c:v>
                </c:pt>
                <c:pt idx="2">
                  <c:v>0.80300000000000082</c:v>
                </c:pt>
                <c:pt idx="3">
                  <c:v>0.80300000000000082</c:v>
                </c:pt>
                <c:pt idx="4">
                  <c:v>0.80300000000000082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E7D8-436B-A47C-D761A7C87A9F}"/>
            </c:ext>
          </c:extLst>
        </c:ser>
        <c:ser>
          <c:idx val="44"/>
          <c:order val="45"/>
          <c:tx>
            <c:strRef>
              <c:f>'DPS and DPS3TDO'!$A$48</c:f>
              <c:strCache>
                <c:ptCount val="1"/>
                <c:pt idx="0">
                  <c:v>L50 shadows/megas</c:v>
                </c:pt>
              </c:strCache>
            </c:strRef>
          </c:tx>
          <c:spPr>
            <a:solidFill>
              <a:srgbClr val="7030A0">
                <a:alpha val="10000"/>
              </a:srgb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7030A0">
                  <a:alpha val="1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E7D8-436B-A47C-D761A7C87A9F}"/>
              </c:ext>
            </c:extLst>
          </c:dPt>
          <c:dPt>
            <c:idx val="2"/>
            <c:invertIfNegative val="0"/>
            <c:bubble3D val="0"/>
            <c:spPr>
              <a:solidFill>
                <a:srgbClr val="7030A0">
                  <a:alpha val="1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E7D8-436B-A47C-D761A7C87A9F}"/>
              </c:ext>
            </c:extLst>
          </c:dPt>
          <c:dPt>
            <c:idx val="4"/>
            <c:invertIfNegative val="0"/>
            <c:bubble3D val="0"/>
            <c:spPr>
              <a:solidFill>
                <a:srgbClr val="7030A0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B-E7D8-436B-A47C-D761A7C87A9F}"/>
              </c:ext>
            </c:extLst>
          </c:dPt>
          <c:val>
            <c:numRef>
              <c:f>('DPS and DPS3TDO'!$B$48,'DPS and DPS3TDO'!$D$48,'DPS and DPS3TDO'!$F$48,'DPS and DPS3TDO'!$H$48,'DPS and DPS3TDO'!$J$48)</c:f>
              <c:numCache>
                <c:formatCode>General</c:formatCode>
                <c:ptCount val="5"/>
                <c:pt idx="0">
                  <c:v>1.5039999999999978</c:v>
                </c:pt>
                <c:pt idx="1">
                  <c:v>1.5039999999999978</c:v>
                </c:pt>
                <c:pt idx="2">
                  <c:v>1.5039999999999978</c:v>
                </c:pt>
                <c:pt idx="3">
                  <c:v>1.5039999999999978</c:v>
                </c:pt>
                <c:pt idx="4">
                  <c:v>1.5039999999999978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E7D8-436B-A47C-D761A7C87A9F}"/>
            </c:ext>
          </c:extLst>
        </c:ser>
        <c:ser>
          <c:idx val="45"/>
          <c:order val="46"/>
          <c:tx>
            <c:strRef>
              <c:f>'DPS and DPS3TDO'!$A$49</c:f>
              <c:strCache>
                <c:ptCount val="1"/>
                <c:pt idx="0">
                  <c:v>OP</c:v>
                </c:pt>
              </c:strCache>
            </c:strRef>
          </c:tx>
          <c:spPr>
            <a:solidFill>
              <a:srgbClr val="FF0000">
                <a:alpha val="10000"/>
              </a:srgb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>
                  <a:alpha val="1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E7D8-436B-A47C-D761A7C87A9F}"/>
              </c:ext>
            </c:extLst>
          </c:dPt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DPS3TDO'!$B$49,'DPS and DPS3TDO'!$D$49,'DPS and DPS3TDO'!$F$49,'DPS and DPS3TDO'!$H$49,'DPS and DPS3TDO'!$J$49)</c:f>
              <c:numCache>
                <c:formatCode>General</c:formatCode>
                <c:ptCount val="5"/>
                <c:pt idx="0">
                  <c:v>3.8150000000000013</c:v>
                </c:pt>
                <c:pt idx="1">
                  <c:v>3.8150000000000013</c:v>
                </c:pt>
                <c:pt idx="2">
                  <c:v>3.8150000000000013</c:v>
                </c:pt>
                <c:pt idx="3">
                  <c:v>3.8150000000000013</c:v>
                </c:pt>
                <c:pt idx="4">
                  <c:v>3.8150000000000013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E7D8-436B-A47C-D761A7C87A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990692928"/>
        <c:axId val="990694592"/>
      </c:barChart>
      <c:lineChart>
        <c:grouping val="standard"/>
        <c:varyColors val="0"/>
        <c:ser>
          <c:idx val="90"/>
          <c:order val="0"/>
          <c:tx>
            <c:strRef>
              <c:f>'DPS and DPS3TDO'!$A$3</c:f>
              <c:strCache>
                <c:ptCount val="1"/>
                <c:pt idx="0">
                  <c:v>Mega Charizard Y</c:v>
                </c:pt>
              </c:strCache>
            </c:strRef>
          </c:tx>
          <c:spPr>
            <a:ln w="22225" cap="rnd">
              <a:solidFill>
                <a:srgbClr val="FF0000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DPS3TDO'!$B$3,'DPS and DPS3TDO'!$D$3,'DPS and DPS3TDO'!$F$3,'DPS and DPS3TDO'!$H$3,'DPS and DPS3TDO'!$J$3)</c:f>
              <c:numCache>
                <c:formatCode>General</c:formatCode>
                <c:ptCount val="5"/>
                <c:pt idx="0">
                  <c:v>20.204000000000001</c:v>
                </c:pt>
                <c:pt idx="1">
                  <c:v>21</c:v>
                </c:pt>
                <c:pt idx="2">
                  <c:v>21.763999999999999</c:v>
                </c:pt>
                <c:pt idx="3">
                  <c:v>22.427</c:v>
                </c:pt>
                <c:pt idx="4">
                  <c:v>23.088999999999999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E7D8-436B-A47C-D761A7C87A9F}"/>
            </c:ext>
          </c:extLst>
        </c:ser>
        <c:ser>
          <c:idx val="0"/>
          <c:order val="1"/>
          <c:tx>
            <c:strRef>
              <c:f>'DPS and DPS3TDO'!$A$4</c:f>
              <c:strCache>
                <c:ptCount val="1"/>
                <c:pt idx="0">
                  <c:v>Mega Blaziken</c:v>
                </c:pt>
              </c:strCache>
            </c:strRef>
          </c:tx>
          <c:spPr>
            <a:ln w="22225" cap="rnd">
              <a:solidFill>
                <a:srgbClr val="FF0000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DPS3TDO'!$B$4,'DPS and DPS3TDO'!$D$4,'DPS and DPS3TDO'!$F$4,'DPS and DPS3TDO'!$H$4,'DPS and DPS3TDO'!$J$4)</c:f>
              <c:numCache>
                <c:formatCode>General</c:formatCode>
                <c:ptCount val="5"/>
                <c:pt idx="0">
                  <c:v>21.096</c:v>
                </c:pt>
                <c:pt idx="1">
                  <c:v>21.922000000000001</c:v>
                </c:pt>
                <c:pt idx="2">
                  <c:v>22.715</c:v>
                </c:pt>
                <c:pt idx="3">
                  <c:v>23.402999999999999</c:v>
                </c:pt>
                <c:pt idx="4">
                  <c:v>24.088999999999999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E7D8-436B-A47C-D761A7C87A9F}"/>
            </c:ext>
          </c:extLst>
        </c:ser>
        <c:ser>
          <c:idx val="1"/>
          <c:order val="2"/>
          <c:tx>
            <c:strRef>
              <c:f>'DPS and DPS3TDO'!$A$5</c:f>
              <c:strCache>
                <c:ptCount val="1"/>
                <c:pt idx="0">
                  <c:v>Shadow Chandelure</c:v>
                </c:pt>
              </c:strCache>
            </c:strRef>
          </c:tx>
          <c:spPr>
            <a:ln w="9525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DPS3TDO'!$B$5,'DPS and DPS3TDO'!$D$5,'DPS and DPS3TDO'!$F$5,'DPS and DPS3TDO'!$H$5,'DPS and DPS3TDO'!$J$5)</c:f>
              <c:numCache>
                <c:formatCode>General</c:formatCode>
                <c:ptCount val="5"/>
                <c:pt idx="0">
                  <c:v>18.832000000000001</c:v>
                </c:pt>
                <c:pt idx="1">
                  <c:v>19.678000000000001</c:v>
                </c:pt>
                <c:pt idx="2">
                  <c:v>20.486000000000001</c:v>
                </c:pt>
                <c:pt idx="3">
                  <c:v>21.184999999999999</c:v>
                </c:pt>
                <c:pt idx="4">
                  <c:v>21.88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E7D8-436B-A47C-D761A7C87A9F}"/>
            </c:ext>
          </c:extLst>
        </c:ser>
        <c:ser>
          <c:idx val="2"/>
          <c:order val="3"/>
          <c:tx>
            <c:strRef>
              <c:f>'DPS and DPS3TDO'!$A$6</c:f>
              <c:strCache>
                <c:ptCount val="1"/>
                <c:pt idx="0">
                  <c:v>Shadow Moltres</c:v>
                </c:pt>
              </c:strCache>
            </c:strRef>
          </c:tx>
          <c:spPr>
            <a:ln w="22225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DPS3TDO'!$B$6,'DPS and DPS3TDO'!$D$6,'DPS and DPS3TDO'!$F$6,'DPS and DPS3TDO'!$H$6,'DPS and DPS3TDO'!$J$6)</c:f>
              <c:numCache>
                <c:formatCode>General</c:formatCode>
                <c:ptCount val="5"/>
                <c:pt idx="0">
                  <c:v>18.027000000000001</c:v>
                </c:pt>
                <c:pt idx="1">
                  <c:v>18.795999999999999</c:v>
                </c:pt>
                <c:pt idx="2">
                  <c:v>19.532</c:v>
                </c:pt>
                <c:pt idx="3">
                  <c:v>20.170000000000002</c:v>
                </c:pt>
                <c:pt idx="4">
                  <c:v>20.803999999999998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E7D8-436B-A47C-D761A7C87A9F}"/>
            </c:ext>
          </c:extLst>
        </c:ser>
        <c:ser>
          <c:idx val="3"/>
          <c:order val="4"/>
          <c:tx>
            <c:strRef>
              <c:f>'DPS and DPS3TDO'!$A$7</c:f>
              <c:strCache>
                <c:ptCount val="1"/>
                <c:pt idx="0">
                  <c:v>Shadow Ho-Oh (SF+)</c:v>
                </c:pt>
              </c:strCache>
            </c:strRef>
          </c:tx>
          <c:spPr>
            <a:ln w="22225" cap="rnd">
              <a:solidFill>
                <a:schemeClr val="accent4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DPS3TDO'!$B$7,'DPS and DPS3TDO'!$D$7,'DPS and DPS3TDO'!$F$7,'DPS and DPS3TDO'!$H$7,'DPS and DPS3TDO'!$J$7)</c:f>
              <c:numCache>
                <c:formatCode>General</c:formatCode>
                <c:ptCount val="5"/>
                <c:pt idx="0">
                  <c:v>16.731000000000002</c:v>
                </c:pt>
                <c:pt idx="1">
                  <c:v>17.440999999999999</c:v>
                </c:pt>
                <c:pt idx="2">
                  <c:v>18.12</c:v>
                </c:pt>
                <c:pt idx="3">
                  <c:v>18.709</c:v>
                </c:pt>
                <c:pt idx="4">
                  <c:v>19.295999999999999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E7D8-436B-A47C-D761A7C87A9F}"/>
            </c:ext>
          </c:extLst>
        </c:ser>
        <c:ser>
          <c:idx val="4"/>
          <c:order val="5"/>
          <c:tx>
            <c:strRef>
              <c:f>'DPS and DPS3TDO'!$A$8</c:f>
              <c:strCache>
                <c:ptCount val="1"/>
                <c:pt idx="0">
                  <c:v>Shadow Entei</c:v>
                </c:pt>
              </c:strCache>
            </c:strRef>
          </c:tx>
          <c:spPr>
            <a:ln w="22225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DPS3TDO'!$B$8,'DPS and DPS3TDO'!$D$8,'DPS and DPS3TDO'!$F$8,'DPS and DPS3TDO'!$H$8,'DPS and DPS3TDO'!$J$8)</c:f>
              <c:numCache>
                <c:formatCode>General</c:formatCode>
                <c:ptCount val="5"/>
                <c:pt idx="0">
                  <c:v>17.651</c:v>
                </c:pt>
                <c:pt idx="1">
                  <c:v>18.379000000000001</c:v>
                </c:pt>
                <c:pt idx="2">
                  <c:v>19.076000000000001</c:v>
                </c:pt>
                <c:pt idx="3">
                  <c:v>19.681000000000001</c:v>
                </c:pt>
                <c:pt idx="4">
                  <c:v>20.283000000000001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E7D8-436B-A47C-D761A7C87A9F}"/>
            </c:ext>
          </c:extLst>
        </c:ser>
        <c:ser>
          <c:idx val="5"/>
          <c:order val="6"/>
          <c:tx>
            <c:strRef>
              <c:f>'DPS and DPS3TDO'!$A$9</c:f>
              <c:strCache>
                <c:ptCount val="1"/>
                <c:pt idx="0">
                  <c:v>Mega Charizard X</c:v>
                </c:pt>
              </c:strCache>
            </c:strRef>
          </c:tx>
          <c:spPr>
            <a:ln w="9525" cap="rnd">
              <a:solidFill>
                <a:srgbClr val="FF0000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DPS3TDO'!$B$9,'DPS and DPS3TDO'!$D$9,'DPS and DPS3TDO'!$F$9,'DPS and DPS3TDO'!$H$9,'DPS and DPS3TDO'!$J$9)</c:f>
              <c:numCache>
                <c:formatCode>General</c:formatCode>
                <c:ptCount val="5"/>
                <c:pt idx="0">
                  <c:v>17.462</c:v>
                </c:pt>
                <c:pt idx="1">
                  <c:v>18.148</c:v>
                </c:pt>
                <c:pt idx="2">
                  <c:v>18.806999999999999</c:v>
                </c:pt>
                <c:pt idx="3">
                  <c:v>19.378</c:v>
                </c:pt>
                <c:pt idx="4">
                  <c:v>19.949000000000002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E7D8-436B-A47C-D761A7C87A9F}"/>
            </c:ext>
          </c:extLst>
        </c:ser>
        <c:ser>
          <c:idx val="6"/>
          <c:order val="7"/>
          <c:tx>
            <c:strRef>
              <c:f>'ASE by level'!$A$10</c:f>
              <c:strCache>
                <c:ptCount val="1"/>
                <c:pt idx="0">
                  <c:v>Mega Mewtwo Y</c:v>
                </c:pt>
              </c:strCache>
            </c:strRef>
          </c:tx>
          <c:spPr>
            <a:ln w="9525" cap="rnd">
              <a:solidFill>
                <a:srgbClr val="C00000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level'!$B$10,'ASE by level'!$D$10,'ASE by level'!$F$10,'ASE by level'!$H$10,'ASE by level'!$J$10)</c:f>
            </c:numRef>
          </c:val>
          <c:smooth val="0"/>
          <c:extLst>
            <c:ext xmlns:c16="http://schemas.microsoft.com/office/drawing/2014/chart" uri="{C3380CC4-5D6E-409C-BE32-E72D297353CC}">
              <c16:uniqueId val="{00000028-E7D8-436B-A47C-D761A7C87A9F}"/>
            </c:ext>
          </c:extLst>
        </c:ser>
        <c:ser>
          <c:idx val="7"/>
          <c:order val="8"/>
          <c:tx>
            <c:strRef>
              <c:f>'DPS and DPS3TDO'!$A$11</c:f>
              <c:strCache>
                <c:ptCount val="1"/>
                <c:pt idx="0">
                  <c:v>Reshiram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DPS3TDO'!$B$11,'DPS and DPS3TDO'!$D$11,'DPS and DPS3TDO'!$F$11,'DPS and DPS3TDO'!$H$11,'DPS and DPS3TDO'!$J$11)</c:f>
              <c:numCache>
                <c:formatCode>General</c:formatCode>
                <c:ptCount val="5"/>
                <c:pt idx="0">
                  <c:v>16.713999999999999</c:v>
                </c:pt>
                <c:pt idx="1">
                  <c:v>17.408999999999999</c:v>
                </c:pt>
                <c:pt idx="2">
                  <c:v>18.074999999999999</c:v>
                </c:pt>
                <c:pt idx="3">
                  <c:v>18.652999999999999</c:v>
                </c:pt>
                <c:pt idx="4">
                  <c:v>19.228000000000002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E7D8-436B-A47C-D761A7C87A9F}"/>
            </c:ext>
          </c:extLst>
        </c:ser>
        <c:ser>
          <c:idx val="8"/>
          <c:order val="9"/>
          <c:tx>
            <c:strRef>
              <c:f>'DPS and DPS3TDO'!$A$12</c:f>
              <c:strCache>
                <c:ptCount val="1"/>
                <c:pt idx="0">
                  <c:v>Blacephalon</c:v>
                </c:pt>
              </c:strCache>
            </c:strRef>
          </c:tx>
          <c:spPr>
            <a:ln w="9525" cap="rnd">
              <a:solidFill>
                <a:srgbClr val="C00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DPS3TDO'!$B$12,'DPS and DPS3TDO'!$D$12,'DPS and DPS3TDO'!$F$12,'DPS and DPS3TDO'!$H$12,'DPS and DPS3TDO'!$J$12)</c:f>
              <c:numCache>
                <c:formatCode>General</c:formatCode>
                <c:ptCount val="5"/>
                <c:pt idx="0">
                  <c:v>17.943000000000001</c:v>
                </c:pt>
                <c:pt idx="1">
                  <c:v>18.763000000000002</c:v>
                </c:pt>
                <c:pt idx="2">
                  <c:v>19.547000000000001</c:v>
                </c:pt>
                <c:pt idx="3">
                  <c:v>20.224</c:v>
                </c:pt>
                <c:pt idx="4">
                  <c:v>20.896999999999998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E7D8-436B-A47C-D761A7C87A9F}"/>
            </c:ext>
          </c:extLst>
        </c:ser>
        <c:ser>
          <c:idx val="9"/>
          <c:order val="10"/>
          <c:tx>
            <c:strRef>
              <c:f>'DPS and DPS3TDO'!$A$13</c:f>
              <c:strCache>
                <c:ptCount val="1"/>
                <c:pt idx="0">
                  <c:v>Shadow Blaziken</c:v>
                </c:pt>
              </c:strCache>
            </c:strRef>
          </c:tx>
          <c:spPr>
            <a:ln w="9525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DPS3TDO'!$B$13,'DPS and DPS3TDO'!$D$13,'DPS and DPS3TDO'!$F$13,'DPS and DPS3TDO'!$H$13,'DPS and DPS3TDO'!$J$13)</c:f>
              <c:numCache>
                <c:formatCode>General</c:formatCode>
                <c:ptCount val="5"/>
                <c:pt idx="0">
                  <c:v>19.504999999999999</c:v>
                </c:pt>
                <c:pt idx="1">
                  <c:v>20.260000000000002</c:v>
                </c:pt>
                <c:pt idx="2">
                  <c:v>20.981999999999999</c:v>
                </c:pt>
                <c:pt idx="3">
                  <c:v>21.608000000000001</c:v>
                </c:pt>
                <c:pt idx="4">
                  <c:v>22.231000000000002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E7D8-436B-A47C-D761A7C87A9F}"/>
            </c:ext>
          </c:extLst>
        </c:ser>
        <c:ser>
          <c:idx val="10"/>
          <c:order val="11"/>
          <c:tx>
            <c:strRef>
              <c:f>'DPS and DPS3TDO'!$A$14</c:f>
              <c:strCache>
                <c:ptCount val="1"/>
                <c:pt idx="0">
                  <c:v>Mega Houndoom</c:v>
                </c:pt>
              </c:strCache>
            </c:strRef>
          </c:tx>
          <c:spPr>
            <a:ln w="22225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DPS3TDO'!$B$14,'DPS and DPS3TDO'!$D$14,'DPS and DPS3TDO'!$F$14,'DPS and DPS3TDO'!$H$14,'DPS and DPS3TDO'!$J$14)</c:f>
              <c:numCache>
                <c:formatCode>General</c:formatCode>
                <c:ptCount val="5"/>
                <c:pt idx="0">
                  <c:v>16.681000000000001</c:v>
                </c:pt>
                <c:pt idx="1">
                  <c:v>17.332000000000001</c:v>
                </c:pt>
                <c:pt idx="2">
                  <c:v>17.957999999999998</c:v>
                </c:pt>
                <c:pt idx="3">
                  <c:v>18.501000000000001</c:v>
                </c:pt>
                <c:pt idx="4">
                  <c:v>19.044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E7D8-436B-A47C-D761A7C87A9F}"/>
            </c:ext>
          </c:extLst>
        </c:ser>
        <c:ser>
          <c:idx val="11"/>
          <c:order val="12"/>
          <c:tx>
            <c:strRef>
              <c:f>'DPS and DPS3TDO'!$A$15</c:f>
              <c:strCache>
                <c:ptCount val="1"/>
                <c:pt idx="0">
                  <c:v>Shadow Charizard</c:v>
                </c:pt>
              </c:strCache>
            </c:strRef>
          </c:tx>
          <c:spPr>
            <a:ln w="2222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DPS3TDO'!$B$15,'DPS and DPS3TDO'!$D$15,'DPS and DPS3TDO'!$F$15,'DPS and DPS3TDO'!$H$15,'DPS and DPS3TDO'!$J$15)</c:f>
              <c:numCache>
                <c:formatCode>General</c:formatCode>
                <c:ptCount val="5"/>
                <c:pt idx="0">
                  <c:v>17.888999999999999</c:v>
                </c:pt>
                <c:pt idx="1">
                  <c:v>18.585999999999999</c:v>
                </c:pt>
                <c:pt idx="2">
                  <c:v>19.253</c:v>
                </c:pt>
                <c:pt idx="3">
                  <c:v>19.831</c:v>
                </c:pt>
                <c:pt idx="4">
                  <c:v>20.408000000000001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E7D8-436B-A47C-D761A7C87A9F}"/>
            </c:ext>
          </c:extLst>
        </c:ser>
        <c:ser>
          <c:idx val="12"/>
          <c:order val="13"/>
          <c:tx>
            <c:strRef>
              <c:f>'DPS and DPS3TDO'!$A$16</c:f>
              <c:strCache>
                <c:ptCount val="1"/>
                <c:pt idx="0">
                  <c:v>Ho-Oh (SF++)</c:v>
                </c:pt>
              </c:strCache>
            </c:strRef>
          </c:tx>
          <c:spPr>
            <a:ln w="9525" cap="rnd">
              <a:solidFill>
                <a:schemeClr val="accent4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DPS3TDO'!$B$16,'DPS and DPS3TDO'!$D$16,'DPS and DPS3TDO'!$F$16,'DPS and DPS3TDO'!$H$16,'DPS and DPS3TDO'!$J$16)</c:f>
              <c:numCache>
                <c:formatCode>General</c:formatCode>
                <c:ptCount val="5"/>
                <c:pt idx="0">
                  <c:v>14.891999999999999</c:v>
                </c:pt>
                <c:pt idx="1">
                  <c:v>15.521000000000001</c:v>
                </c:pt>
                <c:pt idx="2">
                  <c:v>16.123000000000001</c:v>
                </c:pt>
                <c:pt idx="3">
                  <c:v>16.645</c:v>
                </c:pt>
                <c:pt idx="4">
                  <c:v>17.164999999999999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E7D8-436B-A47C-D761A7C87A9F}"/>
            </c:ext>
          </c:extLst>
        </c:ser>
        <c:ser>
          <c:idx val="13"/>
          <c:order val="14"/>
          <c:tx>
            <c:strRef>
              <c:f>'DPS and DPS3TDO'!$A$17</c:f>
              <c:strCache>
                <c:ptCount val="1"/>
                <c:pt idx="0">
                  <c:v>Shadow Typhlosion</c:v>
                </c:pt>
              </c:strCache>
            </c:strRef>
          </c:tx>
          <c:spPr>
            <a:ln w="2222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DPS3TDO'!$B$17,'DPS and DPS3TDO'!$D$17,'DPS and DPS3TDO'!$F$17,'DPS and DPS3TDO'!$H$17,'DPS and DPS3TDO'!$J$17)</c:f>
              <c:numCache>
                <c:formatCode>General</c:formatCode>
                <c:ptCount val="5"/>
                <c:pt idx="0">
                  <c:v>17.391999999999999</c:v>
                </c:pt>
                <c:pt idx="1">
                  <c:v>18.087</c:v>
                </c:pt>
                <c:pt idx="2">
                  <c:v>18.751999999999999</c:v>
                </c:pt>
                <c:pt idx="3">
                  <c:v>19.327999999999999</c:v>
                </c:pt>
                <c:pt idx="4">
                  <c:v>19.902000000000001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E7D8-436B-A47C-D761A7C87A9F}"/>
            </c:ext>
          </c:extLst>
        </c:ser>
        <c:ser>
          <c:idx val="14"/>
          <c:order val="15"/>
          <c:tx>
            <c:strRef>
              <c:f>'DPS and DPS3TDO'!$A$18</c:f>
              <c:strCache>
                <c:ptCount val="1"/>
                <c:pt idx="0">
                  <c:v>Shadow Arcanine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DPS3TDO'!$B$18,'DPS and DPS3TDO'!$D$18,'DPS and DPS3TDO'!$F$18,'DPS and DPS3TDO'!$H$18,'DPS and DPS3TDO'!$J$18)</c:f>
              <c:numCache>
                <c:formatCode>General</c:formatCode>
                <c:ptCount val="5"/>
                <c:pt idx="0">
                  <c:v>16.422999999999998</c:v>
                </c:pt>
                <c:pt idx="1">
                  <c:v>17.052</c:v>
                </c:pt>
                <c:pt idx="2">
                  <c:v>17.657</c:v>
                </c:pt>
                <c:pt idx="3">
                  <c:v>18.181000000000001</c:v>
                </c:pt>
                <c:pt idx="4">
                  <c:v>18.704000000000001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E7D8-436B-A47C-D761A7C87A9F}"/>
            </c:ext>
          </c:extLst>
        </c:ser>
        <c:ser>
          <c:idx val="15"/>
          <c:order val="16"/>
          <c:tx>
            <c:strRef>
              <c:f>'DPS and DPS3TDO'!$A$19</c:f>
              <c:strCache>
                <c:ptCount val="1"/>
                <c:pt idx="0">
                  <c:v>Shadow Magmortar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DPS3TDO'!$B$19,'DPS and DPS3TDO'!$D$19,'DPS and DPS3TDO'!$F$19,'DPS and DPS3TDO'!$H$19,'DPS and DPS3TDO'!$J$19)</c:f>
              <c:numCache>
                <c:formatCode>General</c:formatCode>
                <c:ptCount val="5"/>
                <c:pt idx="0">
                  <c:v>16.532</c:v>
                </c:pt>
                <c:pt idx="1">
                  <c:v>17.164000000000001</c:v>
                </c:pt>
                <c:pt idx="2">
                  <c:v>17.771000000000001</c:v>
                </c:pt>
                <c:pt idx="3">
                  <c:v>18.297999999999998</c:v>
                </c:pt>
                <c:pt idx="4">
                  <c:v>18.824000000000002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E7D8-436B-A47C-D761A7C87A9F}"/>
            </c:ext>
          </c:extLst>
        </c:ser>
        <c:ser>
          <c:idx val="16"/>
          <c:order val="17"/>
          <c:tx>
            <c:strRef>
              <c:f>'DPS and DPS3TDO'!$A$20</c:f>
              <c:strCache>
                <c:ptCount val="1"/>
                <c:pt idx="0">
                  <c:v>Chandelure</c:v>
                </c:pt>
              </c:strCache>
            </c:strRef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DPS3TDO'!$B$20,'DPS and DPS3TDO'!$D$20,'DPS and DPS3TDO'!$F$20,'DPS and DPS3TDO'!$H$20,'DPS and DPS3TDO'!$J$20)</c:f>
              <c:numCache>
                <c:formatCode>General</c:formatCode>
                <c:ptCount val="5"/>
                <c:pt idx="0">
                  <c:v>15.772</c:v>
                </c:pt>
                <c:pt idx="1">
                  <c:v>16.465</c:v>
                </c:pt>
                <c:pt idx="2">
                  <c:v>17.129000000000001</c:v>
                </c:pt>
                <c:pt idx="3">
                  <c:v>17.702000000000002</c:v>
                </c:pt>
                <c:pt idx="4">
                  <c:v>18.274000000000001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E7D8-436B-A47C-D761A7C87A9F}"/>
            </c:ext>
          </c:extLst>
        </c:ser>
        <c:ser>
          <c:idx val="17"/>
          <c:order val="18"/>
          <c:tx>
            <c:strRef>
              <c:f>'DPS and DPS3TDO'!$A$21</c:f>
              <c:strCache>
                <c:ptCount val="1"/>
                <c:pt idx="0">
                  <c:v>Darmanitan</c:v>
                </c:pt>
              </c:strCache>
            </c:strRef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DPS3TDO'!$B$21,'DPS and DPS3TDO'!$D$21,'DPS and DPS3TDO'!$F$21,'DPS and DPS3TDO'!$H$21,'DPS and DPS3TDO'!$J$21)</c:f>
              <c:numCache>
                <c:formatCode>General</c:formatCode>
                <c:ptCount val="5"/>
                <c:pt idx="0">
                  <c:v>16.396999999999998</c:v>
                </c:pt>
                <c:pt idx="1">
                  <c:v>17.084</c:v>
                </c:pt>
                <c:pt idx="2">
                  <c:v>17.742000000000001</c:v>
                </c:pt>
                <c:pt idx="3">
                  <c:v>18.311</c:v>
                </c:pt>
                <c:pt idx="4">
                  <c:v>18.878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E7D8-436B-A47C-D761A7C87A9F}"/>
            </c:ext>
          </c:extLst>
        </c:ser>
        <c:ser>
          <c:idx val="18"/>
          <c:order val="19"/>
          <c:tx>
            <c:strRef>
              <c:f>'ASE by level'!$A$22</c:f>
              <c:strCache>
                <c:ptCount val="1"/>
                <c:pt idx="0">
                  <c:v>Darmanitan (Zen)</c:v>
                </c:pt>
              </c:strCache>
            </c:strRef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level'!$B$22,'ASE by level'!$D$22,'ASE by level'!$F$22,'ASE by level'!$H$22,'ASE by level'!$J$22)</c:f>
            </c:numRef>
          </c:val>
          <c:smooth val="0"/>
          <c:extLst>
            <c:ext xmlns:c16="http://schemas.microsoft.com/office/drawing/2014/chart" uri="{C3380CC4-5D6E-409C-BE32-E72D297353CC}">
              <c16:uniqueId val="{00000034-E7D8-436B-A47C-D761A7C87A9F}"/>
            </c:ext>
          </c:extLst>
        </c:ser>
        <c:ser>
          <c:idx val="19"/>
          <c:order val="20"/>
          <c:tx>
            <c:strRef>
              <c:f>'DPS and DPS3TDO'!$A$23</c:f>
              <c:strCache>
                <c:ptCount val="1"/>
                <c:pt idx="0">
                  <c:v>Moltres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DPS3TDO'!$B$23,'DPS and DPS3TDO'!$D$23,'DPS and DPS3TDO'!$F$23,'DPS and DPS3TDO'!$H$23,'DPS and DPS3TDO'!$J$23)</c:f>
              <c:numCache>
                <c:formatCode>General</c:formatCode>
                <c:ptCount val="5"/>
                <c:pt idx="0">
                  <c:v>15.035</c:v>
                </c:pt>
                <c:pt idx="1">
                  <c:v>15.667999999999999</c:v>
                </c:pt>
                <c:pt idx="2">
                  <c:v>16.273</c:v>
                </c:pt>
                <c:pt idx="3">
                  <c:v>16.797999999999998</c:v>
                </c:pt>
                <c:pt idx="4">
                  <c:v>17.321000000000002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E7D8-436B-A47C-D761A7C87A9F}"/>
            </c:ext>
          </c:extLst>
        </c:ser>
        <c:ser>
          <c:idx val="20"/>
          <c:order val="21"/>
          <c:tx>
            <c:strRef>
              <c:f>'DPS and DPS3TDO'!$A$24</c:f>
              <c:strCache>
                <c:ptCount val="1"/>
                <c:pt idx="0">
                  <c:v>Heatran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DPS3TDO'!$B$24,'DPS and DPS3TDO'!$D$24,'DPS and DPS3TDO'!$F$24,'DPS and DPS3TDO'!$H$24,'DPS and DPS3TDO'!$J$24)</c:f>
              <c:numCache>
                <c:formatCode>General</c:formatCode>
                <c:ptCount val="5"/>
                <c:pt idx="0">
                  <c:v>14.33</c:v>
                </c:pt>
                <c:pt idx="1">
                  <c:v>14.955</c:v>
                </c:pt>
                <c:pt idx="2">
                  <c:v>15.492000000000001</c:v>
                </c:pt>
                <c:pt idx="3">
                  <c:v>15.958</c:v>
                </c:pt>
                <c:pt idx="4">
                  <c:v>16.422999999999998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E7D8-436B-A47C-D761A7C87A9F}"/>
            </c:ext>
          </c:extLst>
        </c:ser>
        <c:ser>
          <c:idx val="21"/>
          <c:order val="22"/>
          <c:tx>
            <c:strRef>
              <c:f>'DPS and DPS3TDO'!$A$25</c:f>
              <c:strCache>
                <c:ptCount val="1"/>
                <c:pt idx="0">
                  <c:v>Entei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DPS3TDO'!$B$25,'DPS and DPS3TDO'!$D$25,'DPS and DPS3TDO'!$F$25,'DPS and DPS3TDO'!$H$25,'DPS and DPS3TDO'!$J$25)</c:f>
              <c:numCache>
                <c:formatCode>General</c:formatCode>
                <c:ptCount val="5"/>
                <c:pt idx="0">
                  <c:v>14.698</c:v>
                </c:pt>
                <c:pt idx="1">
                  <c:v>15.298</c:v>
                </c:pt>
                <c:pt idx="2">
                  <c:v>15.872999999999999</c:v>
                </c:pt>
                <c:pt idx="3">
                  <c:v>16.370999999999999</c:v>
                </c:pt>
                <c:pt idx="4">
                  <c:v>16.867999999999999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E7D8-436B-A47C-D761A7C87A9F}"/>
            </c:ext>
          </c:extLst>
        </c:ser>
        <c:ser>
          <c:idx val="22"/>
          <c:order val="23"/>
          <c:tx>
            <c:strRef>
              <c:f>'ASE by level'!$A$26</c:f>
              <c:strCache>
                <c:ptCount val="1"/>
                <c:pt idx="0">
                  <c:v>Shadow Houndoom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level'!$B$26,'ASE by level'!$D$26,'ASE by level'!$F$26,'ASE by level'!$H$26,'ASE by level'!$J$26)</c:f>
            </c:numRef>
          </c:val>
          <c:smooth val="0"/>
          <c:extLst>
            <c:ext xmlns:c16="http://schemas.microsoft.com/office/drawing/2014/chart" uri="{C3380CC4-5D6E-409C-BE32-E72D297353CC}">
              <c16:uniqueId val="{00000038-E7D8-436B-A47C-D761A7C87A9F}"/>
            </c:ext>
          </c:extLst>
        </c:ser>
        <c:ser>
          <c:idx val="23"/>
          <c:order val="24"/>
          <c:tx>
            <c:strRef>
              <c:f>'DPS and DPS3TDO'!$A$27</c:f>
              <c:strCache>
                <c:ptCount val="1"/>
                <c:pt idx="0">
                  <c:v>Blaziken</c:v>
                </c:pt>
              </c:strCache>
            </c:strRef>
          </c:tx>
          <c:spPr>
            <a:ln w="22225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DPS3TDO'!$B$27,'DPS and DPS3TDO'!$D$27,'DPS and DPS3TDO'!$F$27,'DPS and DPS3TDO'!$H$27,'DPS and DPS3TDO'!$J$27)</c:f>
              <c:numCache>
                <c:formatCode>General</c:formatCode>
                <c:ptCount val="5"/>
                <c:pt idx="0">
                  <c:v>16.03</c:v>
                </c:pt>
                <c:pt idx="1">
                  <c:v>16.651</c:v>
                </c:pt>
                <c:pt idx="2">
                  <c:v>17.247</c:v>
                </c:pt>
                <c:pt idx="3">
                  <c:v>17.762</c:v>
                </c:pt>
                <c:pt idx="4">
                  <c:v>18.277000000000001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E7D8-436B-A47C-D761A7C87A9F}"/>
            </c:ext>
          </c:extLst>
        </c:ser>
        <c:ser>
          <c:idx val="24"/>
          <c:order val="25"/>
          <c:tx>
            <c:strRef>
              <c:f>'DPS and DPS3TDO'!$A$28</c:f>
              <c:strCache>
                <c:ptCount val="1"/>
                <c:pt idx="0">
                  <c:v>Delphox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DPS3TDO'!$B$28,'DPS and DPS3TDO'!$D$28,'DPS and DPS3TDO'!$F$28,'DPS and DPS3TDO'!$H$28,'DPS and DPS3TDO'!$J$28)</c:f>
              <c:numCache>
                <c:formatCode>General</c:formatCode>
                <c:ptCount val="5"/>
                <c:pt idx="0">
                  <c:v>15.071</c:v>
                </c:pt>
                <c:pt idx="1">
                  <c:v>15.661</c:v>
                </c:pt>
                <c:pt idx="2">
                  <c:v>16.227</c:v>
                </c:pt>
                <c:pt idx="3">
                  <c:v>16.716999999999999</c:v>
                </c:pt>
                <c:pt idx="4">
                  <c:v>17.207000000000001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E7D8-436B-A47C-D761A7C87A9F}"/>
            </c:ext>
          </c:extLst>
        </c:ser>
        <c:ser>
          <c:idx val="25"/>
          <c:order val="26"/>
          <c:tx>
            <c:strRef>
              <c:f>'ASE by level'!$A$29</c:f>
              <c:strCache>
                <c:ptCount val="1"/>
                <c:pt idx="0">
                  <c:v>Shadow Mewtwo</c:v>
                </c:pt>
              </c:strCache>
            </c:strRef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level'!$B$29,'ASE by level'!$D$29,'ASE by level'!$F$29,'ASE by level'!$H$29,'ASE by level'!$J$29)</c:f>
            </c:numRef>
          </c:val>
          <c:smooth val="0"/>
          <c:extLst>
            <c:ext xmlns:c16="http://schemas.microsoft.com/office/drawing/2014/chart" uri="{C3380CC4-5D6E-409C-BE32-E72D297353CC}">
              <c16:uniqueId val="{0000003B-E7D8-436B-A47C-D761A7C87A9F}"/>
            </c:ext>
          </c:extLst>
        </c:ser>
        <c:ser>
          <c:idx val="26"/>
          <c:order val="27"/>
          <c:tx>
            <c:strRef>
              <c:f>'DPS and DPS3TDO'!$A$30</c:f>
              <c:strCache>
                <c:ptCount val="1"/>
                <c:pt idx="0">
                  <c:v>Emboar</c:v>
                </c:pt>
              </c:strCache>
            </c:strRef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DPS3TDO'!$B$30,'DPS and DPS3TDO'!$D$30,'DPS and DPS3TDO'!$F$30,'DPS and DPS3TDO'!$H$30,'DPS and DPS3TDO'!$J$30)</c:f>
              <c:numCache>
                <c:formatCode>General</c:formatCode>
                <c:ptCount val="5"/>
                <c:pt idx="0">
                  <c:v>15.420999999999999</c:v>
                </c:pt>
                <c:pt idx="1">
                  <c:v>15.996</c:v>
                </c:pt>
                <c:pt idx="2">
                  <c:v>16.547000000000001</c:v>
                </c:pt>
                <c:pt idx="3">
                  <c:v>17.024000000000001</c:v>
                </c:pt>
                <c:pt idx="4">
                  <c:v>17.5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E7D8-436B-A47C-D761A7C87A9F}"/>
            </c:ext>
          </c:extLst>
        </c:ser>
        <c:ser>
          <c:idx val="27"/>
          <c:order val="28"/>
          <c:tx>
            <c:strRef>
              <c:f>'DPS and DPS3TDO'!$A$31</c:f>
              <c:strCache>
                <c:ptCount val="1"/>
                <c:pt idx="0">
                  <c:v>Victini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DPS3TDO'!$B$31,'DPS and DPS3TDO'!$D$31,'DPS and DPS3TDO'!$F$31,'DPS and DPS3TDO'!$H$31,'DPS and DPS3TDO'!$J$31)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E7D8-436B-A47C-D761A7C87A9F}"/>
            </c:ext>
          </c:extLst>
        </c:ser>
        <c:ser>
          <c:idx val="28"/>
          <c:order val="29"/>
          <c:tx>
            <c:strRef>
              <c:f>'ASE by level'!$A$32</c:f>
              <c:strCache>
                <c:ptCount val="1"/>
                <c:pt idx="0">
                  <c:v>Cinderace</c:v>
                </c:pt>
              </c:strCache>
            </c:strRef>
          </c:tx>
          <c:spPr>
            <a:ln w="952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level'!$B$32,'ASE by level'!$D$32,'ASE by level'!$F$32,'ASE by level'!$H$32,'ASE by level'!$J$32)</c:f>
            </c:numRef>
          </c:val>
          <c:smooth val="0"/>
          <c:extLst>
            <c:ext xmlns:c16="http://schemas.microsoft.com/office/drawing/2014/chart" uri="{C3380CC4-5D6E-409C-BE32-E72D297353CC}">
              <c16:uniqueId val="{0000003E-E7D8-436B-A47C-D761A7C87A9F}"/>
            </c:ext>
          </c:extLst>
        </c:ser>
        <c:ser>
          <c:idx val="29"/>
          <c:order val="30"/>
          <c:tx>
            <c:strRef>
              <c:f>'DPS and DPS3TDO'!$A$33</c:f>
              <c:strCache>
                <c:ptCount val="1"/>
                <c:pt idx="0">
                  <c:v>Charizard</c:v>
                </c:pt>
              </c:strCache>
            </c:strRef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DPS3TDO'!$B$33,'DPS and DPS3TDO'!$D$33,'DPS and DPS3TDO'!$F$33,'DPS and DPS3TDO'!$H$33,'DPS and DPS3TDO'!$J$33)</c:f>
              <c:numCache>
                <c:formatCode>General</c:formatCode>
                <c:ptCount val="5"/>
                <c:pt idx="0">
                  <c:v>14.749000000000001</c:v>
                </c:pt>
                <c:pt idx="1">
                  <c:v>15.324</c:v>
                </c:pt>
                <c:pt idx="2">
                  <c:v>15.875</c:v>
                </c:pt>
                <c:pt idx="3">
                  <c:v>16.353000000000002</c:v>
                </c:pt>
                <c:pt idx="4">
                  <c:v>16.829000000000001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E7D8-436B-A47C-D761A7C87A9F}"/>
            </c:ext>
          </c:extLst>
        </c:ser>
        <c:ser>
          <c:idx val="30"/>
          <c:order val="31"/>
          <c:tx>
            <c:strRef>
              <c:f>'DPS and DPS3TDO'!$A$34</c:f>
              <c:strCache>
                <c:ptCount val="1"/>
                <c:pt idx="0">
                  <c:v>Flareon</c:v>
                </c:pt>
              </c:strCache>
            </c:strRef>
          </c:tx>
          <c:spPr>
            <a:ln w="2222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DPS3TDO'!$B$34,'DPS and DPS3TDO'!$D$34,'DPS and DPS3TDO'!$F$34,'DPS and DPS3TDO'!$H$34,'DPS and DPS3TDO'!$J$34)</c:f>
              <c:numCache>
                <c:formatCode>General</c:formatCode>
                <c:ptCount val="5"/>
                <c:pt idx="0">
                  <c:v>14.489000000000001</c:v>
                </c:pt>
                <c:pt idx="1">
                  <c:v>15.12</c:v>
                </c:pt>
                <c:pt idx="2">
                  <c:v>15.724</c:v>
                </c:pt>
                <c:pt idx="3">
                  <c:v>16.247</c:v>
                </c:pt>
                <c:pt idx="4">
                  <c:v>16.766999999999999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E7D8-436B-A47C-D761A7C87A9F}"/>
            </c:ext>
          </c:extLst>
        </c:ser>
        <c:ser>
          <c:idx val="31"/>
          <c:order val="32"/>
          <c:tx>
            <c:strRef>
              <c:f>'DPS and DPS3TDO'!$A$35</c:f>
              <c:strCache>
                <c:ptCount val="1"/>
                <c:pt idx="0">
                  <c:v>Typhlosion</c:v>
                </c:pt>
              </c:strCache>
            </c:strRef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DPS3TDO'!$B$35,'DPS and DPS3TDO'!$D$35,'DPS and DPS3TDO'!$F$35,'DPS and DPS3TDO'!$H$35,'DPS and DPS3TDO'!$J$35)</c:f>
              <c:numCache>
                <c:formatCode>General</c:formatCode>
                <c:ptCount val="5"/>
                <c:pt idx="0">
                  <c:v>14.331</c:v>
                </c:pt>
                <c:pt idx="1">
                  <c:v>14.903</c:v>
                </c:pt>
                <c:pt idx="2">
                  <c:v>15.451000000000001</c:v>
                </c:pt>
                <c:pt idx="3">
                  <c:v>15.926</c:v>
                </c:pt>
                <c:pt idx="4">
                  <c:v>16.399999999999999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E7D8-436B-A47C-D761A7C87A9F}"/>
            </c:ext>
          </c:extLst>
        </c:ser>
        <c:ser>
          <c:idx val="32"/>
          <c:order val="33"/>
          <c:tx>
            <c:strRef>
              <c:f>'DPS and DPS3TDO'!$A$36</c:f>
              <c:strCache>
                <c:ptCount val="1"/>
                <c:pt idx="0">
                  <c:v>Infernape</c:v>
                </c:pt>
              </c:strCache>
            </c:strRef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DPS3TDO'!$B$36,'DPS and DPS3TDO'!$D$36,'DPS and DPS3TDO'!$F$36,'DPS and DPS3TDO'!$H$36,'DPS and DPS3TDO'!$J$36)</c:f>
              <c:numCache>
                <c:formatCode>General</c:formatCode>
                <c:ptCount val="5"/>
                <c:pt idx="0">
                  <c:v>14.815</c:v>
                </c:pt>
                <c:pt idx="1">
                  <c:v>15.391999999999999</c:v>
                </c:pt>
                <c:pt idx="2">
                  <c:v>15.944000000000001</c:v>
                </c:pt>
                <c:pt idx="3">
                  <c:v>16.422999999999998</c:v>
                </c:pt>
                <c:pt idx="4">
                  <c:v>16.899999999999999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E7D8-436B-A47C-D761A7C87A9F}"/>
            </c:ext>
          </c:extLst>
        </c:ser>
        <c:ser>
          <c:idx val="33"/>
          <c:order val="34"/>
          <c:tx>
            <c:strRef>
              <c:f>'DPS and DPS3TDO'!$A$37</c:f>
              <c:strCache>
                <c:ptCount val="1"/>
                <c:pt idx="0">
                  <c:v>Arcanine</c:v>
                </c:pt>
              </c:strCache>
            </c:strRef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DPS3TDO'!$B$37,'DPS and DPS3TDO'!$D$37,'DPS and DPS3TDO'!$F$37,'DPS and DPS3TDO'!$H$37,'DPS and DPS3TDO'!$J$37)</c:f>
              <c:numCache>
                <c:formatCode>General</c:formatCode>
                <c:ptCount val="5"/>
                <c:pt idx="0">
                  <c:v>13.593</c:v>
                </c:pt>
                <c:pt idx="1">
                  <c:v>14.114000000000001</c:v>
                </c:pt>
                <c:pt idx="2">
                  <c:v>14.614000000000001</c:v>
                </c:pt>
                <c:pt idx="3">
                  <c:v>15.048</c:v>
                </c:pt>
                <c:pt idx="4">
                  <c:v>15.481999999999999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E7D8-436B-A47C-D761A7C87A9F}"/>
            </c:ext>
          </c:extLst>
        </c:ser>
        <c:ser>
          <c:idx val="34"/>
          <c:order val="35"/>
          <c:tx>
            <c:strRef>
              <c:f>'DPS and DPS3TDO'!$A$38</c:f>
              <c:strCache>
                <c:ptCount val="1"/>
                <c:pt idx="0">
                  <c:v>Magmortar</c:v>
                </c:pt>
              </c:strCache>
            </c:strRef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DPS3TDO'!$B$38,'DPS and DPS3TDO'!$D$38,'DPS and DPS3TDO'!$F$38,'DPS and DPS3TDO'!$H$38,'DPS and DPS3TDO'!$J$38)</c:f>
              <c:numCache>
                <c:formatCode>General</c:formatCode>
                <c:ptCount val="5"/>
                <c:pt idx="0">
                  <c:v>13.669</c:v>
                </c:pt>
                <c:pt idx="1">
                  <c:v>14.193</c:v>
                </c:pt>
                <c:pt idx="2">
                  <c:v>14.696</c:v>
                </c:pt>
                <c:pt idx="3">
                  <c:v>15.132999999999999</c:v>
                </c:pt>
                <c:pt idx="4">
                  <c:v>15.587999999999999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E7D8-436B-A47C-D761A7C87A9F}"/>
            </c:ext>
          </c:extLst>
        </c:ser>
        <c:ser>
          <c:idx val="35"/>
          <c:order val="36"/>
          <c:tx>
            <c:strRef>
              <c:f>'ASE by level'!$A$39</c:f>
              <c:strCache>
                <c:ptCount val="1"/>
                <c:pt idx="0">
                  <c:v>Pyroar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level'!$B$39,'ASE by level'!$D$39,'ASE by level'!$F$39,'ASE by level'!$H$39,'ASE by level'!$J$39)</c:f>
            </c:numRef>
          </c:val>
          <c:smooth val="0"/>
          <c:extLst>
            <c:ext xmlns:c16="http://schemas.microsoft.com/office/drawing/2014/chart" uri="{C3380CC4-5D6E-409C-BE32-E72D297353CC}">
              <c16:uniqueId val="{00000045-E7D8-436B-A47C-D761A7C87A9F}"/>
            </c:ext>
          </c:extLst>
        </c:ser>
        <c:ser>
          <c:idx val="36"/>
          <c:order val="37"/>
          <c:tx>
            <c:strRef>
              <c:f>'ASE by level'!$A$40</c:f>
              <c:strCache>
                <c:ptCount val="1"/>
                <c:pt idx="0">
                  <c:v>Houndoom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level'!$B$40,'ASE by level'!$D$40,'ASE by level'!$F$40,'ASE by level'!$H$40,'ASE by level'!$J$40)</c:f>
            </c:numRef>
          </c:val>
          <c:smooth val="0"/>
          <c:extLst>
            <c:ext xmlns:c16="http://schemas.microsoft.com/office/drawing/2014/chart" uri="{C3380CC4-5D6E-409C-BE32-E72D297353CC}">
              <c16:uniqueId val="{00000046-E7D8-436B-A47C-D761A7C87A9F}"/>
            </c:ext>
          </c:extLst>
        </c:ser>
        <c:ser>
          <c:idx val="37"/>
          <c:order val="38"/>
          <c:tx>
            <c:strRef>
              <c:f>'ASE by level'!$A$41</c:f>
              <c:strCache>
                <c:ptCount val="1"/>
                <c:pt idx="0">
                  <c:v>Shadow Alakazam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level'!$B$41,'ASE by level'!$D$41,'ASE by level'!$F$41,'ASE by level'!$H$41,'ASE by level'!$J$41)</c:f>
            </c:numRef>
          </c:val>
          <c:smooth val="0"/>
          <c:extLst>
            <c:ext xmlns:c16="http://schemas.microsoft.com/office/drawing/2014/chart" uri="{C3380CC4-5D6E-409C-BE32-E72D297353CC}">
              <c16:uniqueId val="{00000047-E7D8-436B-A47C-D761A7C87A9F}"/>
            </c:ext>
          </c:extLst>
        </c:ser>
        <c:ser>
          <c:idx val="38"/>
          <c:order val="39"/>
          <c:tx>
            <c:strRef>
              <c:f>'ASE by level'!$A$42</c:f>
              <c:strCache>
                <c:ptCount val="1"/>
                <c:pt idx="0">
                  <c:v>Mewtwo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val>
            <c:numRef>
              <c:f>('ASE by level'!$B$42,'ASE by level'!$D$42,'ASE by level'!$F$42,'ASE by level'!$H$42,'ASE by level'!$J$42)</c:f>
            </c:numRef>
          </c:val>
          <c:smooth val="0"/>
          <c:extLst>
            <c:ext xmlns:c16="http://schemas.microsoft.com/office/drawing/2014/chart" uri="{C3380CC4-5D6E-409C-BE32-E72D297353CC}">
              <c16:uniqueId val="{00000048-E7D8-436B-A47C-D761A7C87A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autoZero"/>
        <c:auto val="1"/>
        <c:lblAlgn val="ctr"/>
        <c:lblOffset val="100"/>
        <c:noMultiLvlLbl val="0"/>
      </c:catAx>
      <c:valAx>
        <c:axId val="990694592"/>
        <c:scaling>
          <c:orientation val="minMax"/>
          <c:max val="25"/>
          <c:min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FF0000"/>
                </a:solidFill>
              </a:rPr>
              <a:t>Fire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FF0000"/>
                </a:solidFill>
              </a:rPr>
              <a:t>DPS</a:t>
            </a:r>
            <a:r>
              <a:rPr lang="en-US" sz="1600" b="1" baseline="30000">
                <a:solidFill>
                  <a:srgbClr val="FF0000"/>
                </a:solidFill>
              </a:rPr>
              <a:t>3</a:t>
            </a:r>
            <a:r>
              <a:rPr lang="en-US" sz="1600" b="1" baseline="0">
                <a:solidFill>
                  <a:srgbClr val="FF0000"/>
                </a:solidFill>
              </a:rPr>
              <a:t>*TDO</a:t>
            </a:r>
            <a:r>
              <a:rPr lang="en-US" sz="1600" b="0" baseline="0">
                <a:solidFill>
                  <a:sysClr val="windowText" lastClr="000000"/>
                </a:solidFill>
              </a:rPr>
              <a:t> (log scale)</a:t>
            </a:r>
            <a:endParaRPr lang="en-US" sz="1600" b="0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8001271773146E-2"/>
          <c:y val="6.1537808330491876E-2"/>
          <c:w val="0.88511079538919901"/>
          <c:h val="0.88456399453410195"/>
        </c:manualLayout>
      </c:layout>
      <c:barChart>
        <c:barDir val="col"/>
        <c:grouping val="stacked"/>
        <c:varyColors val="0"/>
        <c:ser>
          <c:idx val="39"/>
          <c:order val="40"/>
          <c:tx>
            <c:strRef>
              <c:f>'DPS and DPS3TDO'!$A$43</c:f>
              <c:strCache>
                <c:ptCount val="1"/>
                <c:pt idx="0">
                  <c:v>L30 attackers</c:v>
                </c:pt>
              </c:strCache>
            </c:strRef>
          </c:tx>
          <c:spPr>
            <a:solidFill>
              <a:schemeClr val="accent3">
                <a:alpha val="1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>
                  <a:alpha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F-82D2-4AAF-991F-F32E2F978486}"/>
              </c:ext>
            </c:extLst>
          </c:dPt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DPS3TDO'!$C$43,'DPS and DPS3TDO'!$E$43,'DPS and DPS3TDO'!$G$43,'DPS and DPS3TDO'!$I$43,'DPS and DPS3TDO'!$K$43)</c:f>
              <c:numCache>
                <c:formatCode>General</c:formatCode>
                <c:ptCount val="5"/>
                <c:pt idx="0">
                  <c:v>1375.6</c:v>
                </c:pt>
                <c:pt idx="1">
                  <c:v>1375.6</c:v>
                </c:pt>
                <c:pt idx="2">
                  <c:v>1375.6</c:v>
                </c:pt>
                <c:pt idx="3">
                  <c:v>1375.6</c:v>
                </c:pt>
                <c:pt idx="4">
                  <c:v>1375.6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D2-4AAF-991F-F32E2F978486}"/>
            </c:ext>
          </c:extLst>
        </c:ser>
        <c:ser>
          <c:idx val="40"/>
          <c:order val="41"/>
          <c:tx>
            <c:strRef>
              <c:f>'DPS and DPS3TDO'!$A$44</c:f>
              <c:strCache>
                <c:ptCount val="1"/>
                <c:pt idx="0">
                  <c:v>L40 starters</c:v>
                </c:pt>
              </c:strCache>
            </c:strRef>
          </c:tx>
          <c:spPr>
            <a:solidFill>
              <a:srgbClr val="00B050">
                <a:alpha val="10000"/>
              </a:srgbClr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00B050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0-82D2-4AAF-991F-F32E2F978486}"/>
              </c:ext>
            </c:extLst>
          </c:dPt>
          <c:dPt>
            <c:idx val="4"/>
            <c:invertIfNegative val="0"/>
            <c:bubble3D val="0"/>
            <c:spPr>
              <a:solidFill>
                <a:srgbClr val="00B050">
                  <a:alpha val="1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82D2-4AAF-991F-F32E2F978486}"/>
              </c:ext>
            </c:extLst>
          </c:dPt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DPS3TDO'!$C$44,'DPS and DPS3TDO'!$E$44,'DPS and DPS3TDO'!$G$44,'DPS and DPS3TDO'!$I$44,'DPS and DPS3TDO'!$K$44)</c:f>
              <c:numCache>
                <c:formatCode>General</c:formatCode>
                <c:ptCount val="5"/>
                <c:pt idx="0">
                  <c:v>522.90000000000009</c:v>
                </c:pt>
                <c:pt idx="1">
                  <c:v>522.90000000000009</c:v>
                </c:pt>
                <c:pt idx="2">
                  <c:v>522.90000000000009</c:v>
                </c:pt>
                <c:pt idx="3">
                  <c:v>522.90000000000009</c:v>
                </c:pt>
                <c:pt idx="4">
                  <c:v>522.90000000000009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2D2-4AAF-991F-F32E2F978486}"/>
            </c:ext>
          </c:extLst>
        </c:ser>
        <c:ser>
          <c:idx val="41"/>
          <c:order val="42"/>
          <c:tx>
            <c:strRef>
              <c:f>'DPS and DPS3TDO'!$A$45</c:f>
              <c:strCache>
                <c:ptCount val="1"/>
                <c:pt idx="0">
                  <c:v>L50 starters</c:v>
                </c:pt>
              </c:strCache>
            </c:strRef>
          </c:tx>
          <c:spPr>
            <a:solidFill>
              <a:srgbClr val="0070C0">
                <a:alpha val="10000"/>
              </a:srgb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1-82D2-4AAF-991F-F32E2F978486}"/>
              </c:ext>
            </c:extLst>
          </c:dPt>
          <c:dPt>
            <c:idx val="2"/>
            <c:invertIfNegative val="0"/>
            <c:bubble3D val="0"/>
            <c:spPr>
              <a:solidFill>
                <a:srgbClr val="0070C0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2D2-4AAF-991F-F32E2F978486}"/>
              </c:ext>
            </c:extLst>
          </c:dPt>
          <c:dPt>
            <c:idx val="4"/>
            <c:invertIfNegative val="0"/>
            <c:bubble3D val="0"/>
            <c:spPr>
              <a:solidFill>
                <a:srgbClr val="0070C0">
                  <a:alpha val="1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2D2-4AAF-991F-F32E2F978486}"/>
              </c:ext>
            </c:extLst>
          </c:dPt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DPS3TDO'!$C$45,'DPS and DPS3TDO'!$E$45,'DPS and DPS3TDO'!$G$45,'DPS and DPS3TDO'!$I$45,'DPS and DPS3TDO'!$K$45)</c:f>
              <c:numCache>
                <c:formatCode>General</c:formatCode>
                <c:ptCount val="5"/>
                <c:pt idx="0">
                  <c:v>530.59999999999991</c:v>
                </c:pt>
                <c:pt idx="1">
                  <c:v>530.59999999999991</c:v>
                </c:pt>
                <c:pt idx="2">
                  <c:v>530.59999999999991</c:v>
                </c:pt>
                <c:pt idx="3">
                  <c:v>530.59999999999991</c:v>
                </c:pt>
                <c:pt idx="4">
                  <c:v>530.59999999999991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2D2-4AAF-991F-F32E2F978486}"/>
            </c:ext>
          </c:extLst>
        </c:ser>
        <c:ser>
          <c:idx val="42"/>
          <c:order val="43"/>
          <c:tx>
            <c:strRef>
              <c:f>'DPS and DPS3TDO'!$A$46</c:f>
              <c:strCache>
                <c:ptCount val="1"/>
                <c:pt idx="0">
                  <c:v>L40-50 Bulu/Roserade</c:v>
                </c:pt>
              </c:strCache>
            </c:strRef>
          </c:tx>
          <c:spPr>
            <a:solidFill>
              <a:srgbClr val="FF66FF">
                <a:alpha val="10000"/>
              </a:srgb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66FF">
                  <a:alpha val="1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82D2-4AAF-991F-F32E2F978486}"/>
              </c:ext>
            </c:extLst>
          </c:dPt>
          <c:dPt>
            <c:idx val="2"/>
            <c:invertIfNegative val="0"/>
            <c:bubble3D val="0"/>
            <c:spPr>
              <a:solidFill>
                <a:srgbClr val="FF66FF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82D2-4AAF-991F-F32E2F978486}"/>
              </c:ext>
            </c:extLst>
          </c:dPt>
          <c:dPt>
            <c:idx val="4"/>
            <c:invertIfNegative val="0"/>
            <c:bubble3D val="0"/>
            <c:spPr>
              <a:solidFill>
                <a:srgbClr val="FF66FF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82D2-4AAF-991F-F32E2F978486}"/>
              </c:ext>
            </c:extLst>
          </c:dPt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DPS3TDO'!$C$46,'DPS and DPS3TDO'!$E$46,'DPS and DPS3TDO'!$G$46,'DPS and DPS3TDO'!$I$46,'DPS and DPS3TDO'!$K$46)</c:f>
              <c:numCache>
                <c:formatCode>General</c:formatCode>
                <c:ptCount val="5"/>
                <c:pt idx="0">
                  <c:v>758.90000000000009</c:v>
                </c:pt>
                <c:pt idx="1">
                  <c:v>758.90000000000009</c:v>
                </c:pt>
                <c:pt idx="2">
                  <c:v>758.90000000000009</c:v>
                </c:pt>
                <c:pt idx="3">
                  <c:v>758.90000000000009</c:v>
                </c:pt>
                <c:pt idx="4">
                  <c:v>758.90000000000009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82D2-4AAF-991F-F32E2F978486}"/>
            </c:ext>
          </c:extLst>
        </c:ser>
        <c:ser>
          <c:idx val="43"/>
          <c:order val="44"/>
          <c:tx>
            <c:strRef>
              <c:f>'DPS and DPS3TDO'!$A$47</c:f>
              <c:strCache>
                <c:ptCount val="1"/>
                <c:pt idx="0">
                  <c:v>L40 shadow starters</c:v>
                </c:pt>
              </c:strCache>
            </c:strRef>
          </c:tx>
          <c:spPr>
            <a:solidFill>
              <a:schemeClr val="accent4">
                <a:alpha val="10000"/>
              </a:schemeClr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accent4">
                  <a:alpha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82D2-4AAF-991F-F32E2F978486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>
                  <a:alpha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2-82D2-4AAF-991F-F32E2F978486}"/>
              </c:ext>
            </c:extLst>
          </c:dPt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DPS3TDO'!$C$47,'DPS and DPS3TDO'!$E$47,'DPS and DPS3TDO'!$G$47,'DPS and DPS3TDO'!$I$47,'DPS and DPS3TDO'!$K$47)</c:f>
              <c:numCache>
                <c:formatCode>General</c:formatCode>
                <c:ptCount val="5"/>
                <c:pt idx="0">
                  <c:v>1461.8000000000002</c:v>
                </c:pt>
                <c:pt idx="1">
                  <c:v>1461.8000000000002</c:v>
                </c:pt>
                <c:pt idx="2">
                  <c:v>1461.8000000000002</c:v>
                </c:pt>
                <c:pt idx="3">
                  <c:v>1461.8000000000002</c:v>
                </c:pt>
                <c:pt idx="4">
                  <c:v>1461.8000000000002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2D2-4AAF-991F-F32E2F978486}"/>
            </c:ext>
          </c:extLst>
        </c:ser>
        <c:ser>
          <c:idx val="44"/>
          <c:order val="45"/>
          <c:tx>
            <c:strRef>
              <c:f>'DPS and DPS3TDO'!$A$48</c:f>
              <c:strCache>
                <c:ptCount val="1"/>
                <c:pt idx="0">
                  <c:v>L50 shadows/megas</c:v>
                </c:pt>
              </c:strCache>
            </c:strRef>
          </c:tx>
          <c:spPr>
            <a:solidFill>
              <a:srgbClr val="7030A0">
                <a:alpha val="10000"/>
              </a:srgbClr>
            </a:solidFill>
            <a:ln>
              <a:noFill/>
            </a:ln>
            <a:effectLst/>
          </c:spPr>
          <c:invertIfNegative val="0"/>
          <c:dPt>
            <c:idx val="4"/>
            <c:invertIfNegative val="0"/>
            <c:bubble3D val="0"/>
            <c:spPr>
              <a:solidFill>
                <a:srgbClr val="7030A0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3-82D2-4AAF-991F-F32E2F978486}"/>
              </c:ext>
            </c:extLst>
          </c:dPt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DPS3TDO'!$C$48,'DPS and DPS3TDO'!$E$48,'DPS and DPS3TDO'!$G$48,'DPS and DPS3TDO'!$I$48,'DPS and DPS3TDO'!$K$48)</c:f>
              <c:numCache>
                <c:formatCode>General</c:formatCode>
                <c:ptCount val="5"/>
                <c:pt idx="0">
                  <c:v>1613.5999999999995</c:v>
                </c:pt>
                <c:pt idx="1">
                  <c:v>1613.5999999999995</c:v>
                </c:pt>
                <c:pt idx="2">
                  <c:v>1613.5999999999995</c:v>
                </c:pt>
                <c:pt idx="3">
                  <c:v>1613.5999999999995</c:v>
                </c:pt>
                <c:pt idx="4">
                  <c:v>1613.5999999999995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82D2-4AAF-991F-F32E2F978486}"/>
            </c:ext>
          </c:extLst>
        </c:ser>
        <c:ser>
          <c:idx val="45"/>
          <c:order val="46"/>
          <c:tx>
            <c:strRef>
              <c:f>'DPS and DPS3TDO'!$A$49</c:f>
              <c:strCache>
                <c:ptCount val="1"/>
                <c:pt idx="0">
                  <c:v>OP</c:v>
                </c:pt>
              </c:strCache>
            </c:strRef>
          </c:tx>
          <c:spPr>
            <a:solidFill>
              <a:srgbClr val="FF0000">
                <a:alpha val="10000"/>
              </a:srgb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>
                  <a:alpha val="1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82D2-4AAF-991F-F32E2F978486}"/>
              </c:ext>
            </c:extLst>
          </c:dPt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DPS3TDO'!$C$49,'DPS and DPS3TDO'!$E$49,'DPS and DPS3TDO'!$G$49,'DPS and DPS3TDO'!$I$49,'DPS and DPS3TDO'!$K$49)</c:f>
              <c:numCache>
                <c:formatCode>General</c:formatCode>
                <c:ptCount val="5"/>
                <c:pt idx="0">
                  <c:v>13736.6</c:v>
                </c:pt>
                <c:pt idx="1">
                  <c:v>13736.6</c:v>
                </c:pt>
                <c:pt idx="2">
                  <c:v>13736.6</c:v>
                </c:pt>
                <c:pt idx="3">
                  <c:v>13736.6</c:v>
                </c:pt>
                <c:pt idx="4">
                  <c:v>13736.6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82D2-4AAF-991F-F32E2F9784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990692928"/>
        <c:axId val="990694592"/>
      </c:barChart>
      <c:lineChart>
        <c:grouping val="standard"/>
        <c:varyColors val="0"/>
        <c:ser>
          <c:idx val="6"/>
          <c:order val="7"/>
          <c:tx>
            <c:strRef>
              <c:f>'ASE by level'!$A$10</c:f>
              <c:strCache>
                <c:ptCount val="1"/>
                <c:pt idx="0">
                  <c:v>Mega Mewtwo Y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level'!$C$10,'ASE by level'!$E$10,'ASE by level'!$G$10,'ASE by level'!$I$10,'ASE by level'!$K$10)</c:f>
            </c:numRef>
          </c:val>
          <c:smooth val="0"/>
          <c:extLst>
            <c:ext xmlns:c16="http://schemas.microsoft.com/office/drawing/2014/chart" uri="{C3380CC4-5D6E-409C-BE32-E72D297353CC}">
              <c16:uniqueId val="{00000017-82D2-4AAF-991F-F32E2F978486}"/>
            </c:ext>
          </c:extLst>
        </c:ser>
        <c:ser>
          <c:idx val="18"/>
          <c:order val="19"/>
          <c:tx>
            <c:strRef>
              <c:f>'ASE by level'!$A$22</c:f>
              <c:strCache>
                <c:ptCount val="1"/>
                <c:pt idx="0">
                  <c:v>Darmanitan (Zen)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level'!$C$22,'ASE by level'!$E$22,'ASE by level'!$G$22,'ASE by level'!$I$22,'ASE by level'!$K$22)</c:f>
            </c:numRef>
          </c:val>
          <c:smooth val="0"/>
          <c:extLst>
            <c:ext xmlns:c16="http://schemas.microsoft.com/office/drawing/2014/chart" uri="{C3380CC4-5D6E-409C-BE32-E72D297353CC}">
              <c16:uniqueId val="{00000018-82D2-4AAF-991F-F32E2F978486}"/>
            </c:ext>
          </c:extLst>
        </c:ser>
        <c:ser>
          <c:idx val="22"/>
          <c:order val="23"/>
          <c:tx>
            <c:strRef>
              <c:f>'ASE by level'!$A$26</c:f>
              <c:strCache>
                <c:ptCount val="1"/>
                <c:pt idx="0">
                  <c:v>Shadow Houndoom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level'!$C$26,'ASE by level'!$E$26,'ASE by level'!$G$26,'ASE by level'!$I$26,'ASE by level'!$K$26)</c:f>
            </c:numRef>
          </c:val>
          <c:smooth val="0"/>
          <c:extLst>
            <c:ext xmlns:c16="http://schemas.microsoft.com/office/drawing/2014/chart" uri="{C3380CC4-5D6E-409C-BE32-E72D297353CC}">
              <c16:uniqueId val="{00000019-82D2-4AAF-991F-F32E2F978486}"/>
            </c:ext>
          </c:extLst>
        </c:ser>
        <c:ser>
          <c:idx val="25"/>
          <c:order val="26"/>
          <c:tx>
            <c:strRef>
              <c:f>'ASE by level'!$A$29</c:f>
              <c:strCache>
                <c:ptCount val="1"/>
                <c:pt idx="0">
                  <c:v>Shadow Mewtwo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level'!$C$29,'ASE by level'!$E$29,'ASE by level'!$G$29,'ASE by level'!$I$29,'ASE by level'!$K$29)</c:f>
            </c:numRef>
          </c:val>
          <c:smooth val="0"/>
          <c:extLst>
            <c:ext xmlns:c16="http://schemas.microsoft.com/office/drawing/2014/chart" uri="{C3380CC4-5D6E-409C-BE32-E72D297353CC}">
              <c16:uniqueId val="{0000001A-82D2-4AAF-991F-F32E2F978486}"/>
            </c:ext>
          </c:extLst>
        </c:ser>
        <c:ser>
          <c:idx val="35"/>
          <c:order val="36"/>
          <c:tx>
            <c:strRef>
              <c:f>'ASE by level'!$A$39</c:f>
              <c:strCache>
                <c:ptCount val="1"/>
                <c:pt idx="0">
                  <c:v>Pyroar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level'!$C$39,'ASE by level'!$E$39,'ASE by level'!$G$39,'ASE by level'!$I$39,'ASE by level'!$K$39)</c:f>
            </c:numRef>
          </c:val>
          <c:smooth val="0"/>
          <c:extLst>
            <c:ext xmlns:c16="http://schemas.microsoft.com/office/drawing/2014/chart" uri="{C3380CC4-5D6E-409C-BE32-E72D297353CC}">
              <c16:uniqueId val="{0000001B-82D2-4AAF-991F-F32E2F978486}"/>
            </c:ext>
          </c:extLst>
        </c:ser>
        <c:ser>
          <c:idx val="36"/>
          <c:order val="37"/>
          <c:tx>
            <c:strRef>
              <c:f>'ASE by level'!$A$40</c:f>
              <c:strCache>
                <c:ptCount val="1"/>
                <c:pt idx="0">
                  <c:v>Houndoom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level'!$C$40,'ASE by level'!$E$40,'ASE by level'!$G$40,'ASE by level'!$I$40,'ASE by level'!$K$40)</c:f>
            </c:numRef>
          </c:val>
          <c:smooth val="0"/>
          <c:extLst>
            <c:ext xmlns:c16="http://schemas.microsoft.com/office/drawing/2014/chart" uri="{C3380CC4-5D6E-409C-BE32-E72D297353CC}">
              <c16:uniqueId val="{0000001C-82D2-4AAF-991F-F32E2F978486}"/>
            </c:ext>
          </c:extLst>
        </c:ser>
        <c:ser>
          <c:idx val="37"/>
          <c:order val="38"/>
          <c:tx>
            <c:strRef>
              <c:f>'ASE by level'!$A$41</c:f>
              <c:strCache>
                <c:ptCount val="1"/>
                <c:pt idx="0">
                  <c:v>Shadow Alakazam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level'!$C$41,'ASE by level'!$E$41,'ASE by level'!$G$41,'ASE by level'!$I$41,'ASE by level'!$K$41)</c:f>
            </c:numRef>
          </c:val>
          <c:smooth val="0"/>
          <c:extLst>
            <c:ext xmlns:c16="http://schemas.microsoft.com/office/drawing/2014/chart" uri="{C3380CC4-5D6E-409C-BE32-E72D297353CC}">
              <c16:uniqueId val="{0000001D-82D2-4AAF-991F-F32E2F978486}"/>
            </c:ext>
          </c:extLst>
        </c:ser>
        <c:ser>
          <c:idx val="38"/>
          <c:order val="39"/>
          <c:tx>
            <c:strRef>
              <c:f>'ASE by level'!$A$42</c:f>
              <c:strCache>
                <c:ptCount val="1"/>
                <c:pt idx="0">
                  <c:v>Mewtwo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level'!$C$42,'ASE by level'!$E$42,'ASE by level'!$G$42,'ASE by level'!$I$42,'ASE by level'!$K$42)</c:f>
            </c:numRef>
          </c:val>
          <c:smooth val="0"/>
          <c:extLst>
            <c:ext xmlns:c16="http://schemas.microsoft.com/office/drawing/2014/chart" uri="{C3380CC4-5D6E-409C-BE32-E72D297353CC}">
              <c16:uniqueId val="{0000001E-82D2-4AAF-991F-F32E2F978486}"/>
            </c:ext>
          </c:extLst>
        </c:ser>
        <c:ser>
          <c:idx val="90"/>
          <c:order val="0"/>
          <c:tx>
            <c:strRef>
              <c:f>'DPS and DPS3TDO'!$A$3</c:f>
              <c:strCache>
                <c:ptCount val="1"/>
                <c:pt idx="0">
                  <c:v>Mega Charizard Y</c:v>
                </c:pt>
              </c:strCache>
            </c:strRef>
          </c:tx>
          <c:spPr>
            <a:ln w="22225" cap="rnd">
              <a:solidFill>
                <a:srgbClr val="FF0000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DPS3TDO'!$C$3,'DPS and DPS3TDO'!$E$3,'DPS and DPS3TDO'!$G$3,'DPS and DPS3TDO'!$I$3,'DPS and DPS3TDO'!$K$3)</c:f>
              <c:numCache>
                <c:formatCode>General</c:formatCode>
                <c:ptCount val="5"/>
                <c:pt idx="0">
                  <c:v>4975.2</c:v>
                </c:pt>
                <c:pt idx="1">
                  <c:v>6290.5</c:v>
                </c:pt>
                <c:pt idx="2">
                  <c:v>7814.8</c:v>
                </c:pt>
                <c:pt idx="3">
                  <c:v>9377.6</c:v>
                </c:pt>
                <c:pt idx="4">
                  <c:v>11190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82D2-4AAF-991F-F32E2F978486}"/>
            </c:ext>
          </c:extLst>
        </c:ser>
        <c:ser>
          <c:idx val="0"/>
          <c:order val="1"/>
          <c:tx>
            <c:strRef>
              <c:f>'DPS and DPS3TDO'!$A$4</c:f>
              <c:strCache>
                <c:ptCount val="1"/>
                <c:pt idx="0">
                  <c:v>Mega Blaziken</c:v>
                </c:pt>
              </c:strCache>
            </c:strRef>
          </c:tx>
          <c:spPr>
            <a:ln w="22225" cap="rnd">
              <a:solidFill>
                <a:srgbClr val="FF0000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DPS3TDO'!$C$4,'DPS and DPS3TDO'!$E$4,'DPS and DPS3TDO'!$G$4,'DPS and DPS3TDO'!$I$4,'DPS and DPS3TDO'!$K$4)</c:f>
              <c:numCache>
                <c:formatCode>General</c:formatCode>
                <c:ptCount val="5"/>
                <c:pt idx="0">
                  <c:v>4861.7</c:v>
                </c:pt>
                <c:pt idx="1">
                  <c:v>6142.1</c:v>
                </c:pt>
                <c:pt idx="2">
                  <c:v>7624.4</c:v>
                </c:pt>
                <c:pt idx="3">
                  <c:v>9142.7000000000007</c:v>
                </c:pt>
                <c:pt idx="4">
                  <c:v>10902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82D2-4AAF-991F-F32E2F978486}"/>
            </c:ext>
          </c:extLst>
        </c:ser>
        <c:ser>
          <c:idx val="1"/>
          <c:order val="2"/>
          <c:tx>
            <c:strRef>
              <c:f>'DPS and DPS3TDO'!$A$5</c:f>
              <c:strCache>
                <c:ptCount val="1"/>
                <c:pt idx="0">
                  <c:v>Shadow Chandelure</c:v>
                </c:pt>
              </c:strCache>
            </c:strRef>
          </c:tx>
          <c:spPr>
            <a:ln w="9525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DPS3TDO'!$C$5,'DPS and DPS3TDO'!$E$5,'DPS and DPS3TDO'!$G$5,'DPS and DPS3TDO'!$I$5,'DPS and DPS3TDO'!$K$5)</c:f>
              <c:numCache>
                <c:formatCode>General</c:formatCode>
                <c:ptCount val="5"/>
                <c:pt idx="0">
                  <c:v>2088</c:v>
                </c:pt>
                <c:pt idx="1">
                  <c:v>2696.6</c:v>
                </c:pt>
                <c:pt idx="2">
                  <c:v>3411.2</c:v>
                </c:pt>
                <c:pt idx="3">
                  <c:v>4151.8</c:v>
                </c:pt>
                <c:pt idx="4">
                  <c:v>5018.5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82D2-4AAF-991F-F32E2F978486}"/>
            </c:ext>
          </c:extLst>
        </c:ser>
        <c:ser>
          <c:idx val="2"/>
          <c:order val="3"/>
          <c:tx>
            <c:strRef>
              <c:f>'DPS and DPS3TDO'!$A$6</c:f>
              <c:strCache>
                <c:ptCount val="1"/>
                <c:pt idx="0">
                  <c:v>Shadow Moltres</c:v>
                </c:pt>
              </c:strCache>
            </c:strRef>
          </c:tx>
          <c:spPr>
            <a:ln w="22225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DPS3TDO'!$C$6,'DPS and DPS3TDO'!$E$6,'DPS and DPS3TDO'!$G$6,'DPS and DPS3TDO'!$I$6,'DPS and DPS3TDO'!$K$6)</c:f>
              <c:numCache>
                <c:formatCode>General</c:formatCode>
                <c:ptCount val="5"/>
                <c:pt idx="0">
                  <c:v>2277.8000000000002</c:v>
                </c:pt>
                <c:pt idx="1">
                  <c:v>2916.5</c:v>
                </c:pt>
                <c:pt idx="2">
                  <c:v>3662.5</c:v>
                </c:pt>
                <c:pt idx="3">
                  <c:v>4432.1000000000004</c:v>
                </c:pt>
                <c:pt idx="4">
                  <c:v>5329.3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82D2-4AAF-991F-F32E2F978486}"/>
            </c:ext>
          </c:extLst>
        </c:ser>
        <c:ser>
          <c:idx val="3"/>
          <c:order val="4"/>
          <c:tx>
            <c:strRef>
              <c:f>'DPS and DPS3TDO'!$A$7</c:f>
              <c:strCache>
                <c:ptCount val="1"/>
                <c:pt idx="0">
                  <c:v>Shadow Ho-Oh (SF+)</c:v>
                </c:pt>
              </c:strCache>
            </c:strRef>
          </c:tx>
          <c:spPr>
            <a:ln w="22225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DPS3TDO'!$C$7,'DPS and DPS3TDO'!$E$7,'DPS and DPS3TDO'!$G$7,'DPS and DPS3TDO'!$I$7,'DPS and DPS3TDO'!$K$7)</c:f>
              <c:numCache>
                <c:formatCode>General</c:formatCode>
                <c:ptCount val="5"/>
                <c:pt idx="0">
                  <c:v>2303.9</c:v>
                </c:pt>
                <c:pt idx="1">
                  <c:v>2947.1</c:v>
                </c:pt>
                <c:pt idx="2">
                  <c:v>3698</c:v>
                </c:pt>
                <c:pt idx="3">
                  <c:v>4472.5</c:v>
                </c:pt>
                <c:pt idx="4">
                  <c:v>5375.4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82D2-4AAF-991F-F32E2F978486}"/>
            </c:ext>
          </c:extLst>
        </c:ser>
        <c:ser>
          <c:idx val="4"/>
          <c:order val="5"/>
          <c:tx>
            <c:strRef>
              <c:f>'DPS and DPS3TDO'!$A$8</c:f>
              <c:strCache>
                <c:ptCount val="1"/>
                <c:pt idx="0">
                  <c:v>Shadow Entei</c:v>
                </c:pt>
              </c:strCache>
            </c:strRef>
          </c:tx>
          <c:spPr>
            <a:ln w="22225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DPS3TDO'!$C$8,'DPS and DPS3TDO'!$E$8,'DPS and DPS3TDO'!$G$8,'DPS and DPS3TDO'!$I$8,'DPS and DPS3TDO'!$K$8)</c:f>
              <c:numCache>
                <c:formatCode>General</c:formatCode>
                <c:ptCount val="5"/>
                <c:pt idx="0">
                  <c:v>2380.6999999999998</c:v>
                </c:pt>
                <c:pt idx="1">
                  <c:v>3031.7</c:v>
                </c:pt>
                <c:pt idx="2">
                  <c:v>3789.2</c:v>
                </c:pt>
                <c:pt idx="3">
                  <c:v>4568.3999999999996</c:v>
                </c:pt>
                <c:pt idx="4">
                  <c:v>5474.5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82D2-4AAF-991F-F32E2F978486}"/>
            </c:ext>
          </c:extLst>
        </c:ser>
        <c:ser>
          <c:idx val="5"/>
          <c:order val="6"/>
          <c:tx>
            <c:strRef>
              <c:f>'DPS and DPS3TDO'!$A$9</c:f>
              <c:strCache>
                <c:ptCount val="1"/>
                <c:pt idx="0">
                  <c:v>Mega Charizard X</c:v>
                </c:pt>
              </c:strCache>
            </c:strRef>
          </c:tx>
          <c:spPr>
            <a:ln w="9525" cap="rnd">
              <a:solidFill>
                <a:srgbClr val="FF0000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DPS3TDO'!$C$9,'DPS and DPS3TDO'!$E$9,'DPS and DPS3TDO'!$G$9,'DPS and DPS3TDO'!$I$9,'DPS and DPS3TDO'!$K$9)</c:f>
              <c:numCache>
                <c:formatCode>General</c:formatCode>
                <c:ptCount val="5"/>
                <c:pt idx="0">
                  <c:v>2788.1</c:v>
                </c:pt>
                <c:pt idx="1">
                  <c:v>3523.9</c:v>
                </c:pt>
                <c:pt idx="2">
                  <c:v>4376.3999999999996</c:v>
                </c:pt>
                <c:pt idx="3">
                  <c:v>5250.2</c:v>
                </c:pt>
                <c:pt idx="4">
                  <c:v>6263.4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82D2-4AAF-991F-F32E2F978486}"/>
            </c:ext>
          </c:extLst>
        </c:ser>
        <c:ser>
          <c:idx val="7"/>
          <c:order val="8"/>
          <c:tx>
            <c:strRef>
              <c:f>'DPS and DPS3TDO'!$A$11</c:f>
              <c:strCache>
                <c:ptCount val="1"/>
                <c:pt idx="0">
                  <c:v>Reshiram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DPS3TDO'!$C$11,'DPS and DPS3TDO'!$E$11,'DPS and DPS3TDO'!$G$11,'DPS and DPS3TDO'!$I$11,'DPS and DPS3TDO'!$K$11)</c:f>
              <c:numCache>
                <c:formatCode>General</c:formatCode>
                <c:ptCount val="5"/>
                <c:pt idx="0">
                  <c:v>2308.1999999999998</c:v>
                </c:pt>
                <c:pt idx="1">
                  <c:v>2943.1</c:v>
                </c:pt>
                <c:pt idx="2">
                  <c:v>3683</c:v>
                </c:pt>
                <c:pt idx="3">
                  <c:v>4445.1000000000004</c:v>
                </c:pt>
                <c:pt idx="4">
                  <c:v>5332.4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82D2-4AAF-991F-F32E2F978486}"/>
            </c:ext>
          </c:extLst>
        </c:ser>
        <c:ser>
          <c:idx val="8"/>
          <c:order val="9"/>
          <c:tx>
            <c:strRef>
              <c:f>'DPS and DPS3TDO'!$A$12</c:f>
              <c:strCache>
                <c:ptCount val="1"/>
                <c:pt idx="0">
                  <c:v>Blacephalon</c:v>
                </c:pt>
              </c:strCache>
            </c:strRef>
          </c:tx>
          <c:spPr>
            <a:ln w="952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DPS3TDO'!$C$12,'DPS and DPS3TDO'!$E$12,'DPS and DPS3TDO'!$G$12,'DPS and DPS3TDO'!$I$12,'DPS and DPS3TDO'!$K$12)</c:f>
              <c:numCache>
                <c:formatCode>General</c:formatCode>
                <c:ptCount val="5"/>
                <c:pt idx="0">
                  <c:v>1577.9</c:v>
                </c:pt>
                <c:pt idx="1">
                  <c:v>2044.1</c:v>
                </c:pt>
                <c:pt idx="2">
                  <c:v>2592.5</c:v>
                </c:pt>
                <c:pt idx="3">
                  <c:v>3161.8</c:v>
                </c:pt>
                <c:pt idx="4">
                  <c:v>3828.9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82D2-4AAF-991F-F32E2F978486}"/>
            </c:ext>
          </c:extLst>
        </c:ser>
        <c:ser>
          <c:idx val="9"/>
          <c:order val="10"/>
          <c:tx>
            <c:strRef>
              <c:f>'DPS and DPS3TDO'!$A$13</c:f>
              <c:strCache>
                <c:ptCount val="1"/>
                <c:pt idx="0">
                  <c:v>Shadow Blaziken</c:v>
                </c:pt>
              </c:strCache>
            </c:strRef>
          </c:tx>
          <c:spPr>
            <a:ln w="9525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DPS3TDO'!$C$13,'DPS and DPS3TDO'!$E$13,'DPS and DPS3TDO'!$G$13,'DPS and DPS3TDO'!$I$13,'DPS and DPS3TDO'!$K$13)</c:f>
              <c:numCache>
                <c:formatCode>General</c:formatCode>
                <c:ptCount val="5"/>
                <c:pt idx="0">
                  <c:v>2294.8000000000002</c:v>
                </c:pt>
                <c:pt idx="1">
                  <c:v>2893.4</c:v>
                </c:pt>
                <c:pt idx="2">
                  <c:v>3584.4</c:v>
                </c:pt>
                <c:pt idx="3">
                  <c:v>4290.5</c:v>
                </c:pt>
                <c:pt idx="4">
                  <c:v>5106.8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82D2-4AAF-991F-F32E2F978486}"/>
            </c:ext>
          </c:extLst>
        </c:ser>
        <c:ser>
          <c:idx val="10"/>
          <c:order val="11"/>
          <c:tx>
            <c:strRef>
              <c:f>'DPS and DPS3TDO'!$A$14</c:f>
              <c:strCache>
                <c:ptCount val="1"/>
                <c:pt idx="0">
                  <c:v>Mega Houndoom</c:v>
                </c:pt>
              </c:strCache>
            </c:strRef>
          </c:tx>
          <c:spPr>
            <a:ln w="22225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DPS3TDO'!$C$14,'DPS and DPS3TDO'!$E$14,'DPS and DPS3TDO'!$G$14,'DPS and DPS3TDO'!$I$14,'DPS and DPS3TDO'!$K$14)</c:f>
              <c:numCache>
                <c:formatCode>General</c:formatCode>
                <c:ptCount val="5"/>
                <c:pt idx="0">
                  <c:v>2075.1999999999998</c:v>
                </c:pt>
                <c:pt idx="1">
                  <c:v>2620.6</c:v>
                </c:pt>
                <c:pt idx="2">
                  <c:v>3252.2</c:v>
                </c:pt>
                <c:pt idx="3">
                  <c:v>3899.4</c:v>
                </c:pt>
                <c:pt idx="4">
                  <c:v>4649.8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82D2-4AAF-991F-F32E2F978486}"/>
            </c:ext>
          </c:extLst>
        </c:ser>
        <c:ser>
          <c:idx val="20"/>
          <c:order val="21"/>
          <c:tx>
            <c:strRef>
              <c:f>'DPS and DPS3TDO'!$A$24</c:f>
              <c:strCache>
                <c:ptCount val="1"/>
                <c:pt idx="0">
                  <c:v>Heatran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DPS3TDO'!$C$24,'DPS and DPS3TDO'!$E$24,'DPS and DPS3TDO'!$G$24,'DPS and DPS3TDO'!$I$24,'DPS and DPS3TDO'!$K$24)</c:f>
              <c:numCache>
                <c:formatCode>General</c:formatCode>
                <c:ptCount val="5"/>
                <c:pt idx="0">
                  <c:v>1281.0999999999999</c:v>
                </c:pt>
                <c:pt idx="1">
                  <c:v>1646.4</c:v>
                </c:pt>
                <c:pt idx="2">
                  <c:v>2041.5</c:v>
                </c:pt>
                <c:pt idx="3">
                  <c:v>2446</c:v>
                </c:pt>
                <c:pt idx="4">
                  <c:v>2914.8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82D2-4AAF-991F-F32E2F978486}"/>
            </c:ext>
          </c:extLst>
        </c:ser>
        <c:ser>
          <c:idx val="11"/>
          <c:order val="12"/>
          <c:tx>
            <c:strRef>
              <c:f>'DPS and DPS3TDO'!$A$15</c:f>
              <c:strCache>
                <c:ptCount val="1"/>
                <c:pt idx="0">
                  <c:v>Shadow Charizard</c:v>
                </c:pt>
              </c:strCache>
            </c:strRef>
          </c:tx>
          <c:spPr>
            <a:ln w="2222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DPS3TDO'!$C$15,'DPS and DPS3TDO'!$E$15,'DPS and DPS3TDO'!$G$15,'DPS and DPS3TDO'!$I$15,'DPS and DPS3TDO'!$K$15)</c:f>
              <c:numCache>
                <c:formatCode>General</c:formatCode>
                <c:ptCount val="5"/>
                <c:pt idx="0">
                  <c:v>1918.5</c:v>
                </c:pt>
                <c:pt idx="1">
                  <c:v>2421.3000000000002</c:v>
                </c:pt>
                <c:pt idx="2">
                  <c:v>3002.5</c:v>
                </c:pt>
                <c:pt idx="3">
                  <c:v>3597.1</c:v>
                </c:pt>
                <c:pt idx="4">
                  <c:v>4285.2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82D2-4AAF-991F-F32E2F978486}"/>
            </c:ext>
          </c:extLst>
        </c:ser>
        <c:ser>
          <c:idx val="12"/>
          <c:order val="13"/>
          <c:tx>
            <c:strRef>
              <c:f>'DPS and DPS3TDO'!$A$16</c:f>
              <c:strCache>
                <c:ptCount val="1"/>
                <c:pt idx="0">
                  <c:v>Ho-Oh (SF++)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DPS3TDO'!$C$16,'DPS and DPS3TDO'!$E$16,'DPS and DPS3TDO'!$G$16,'DPS and DPS3TDO'!$I$16,'DPS and DPS3TDO'!$K$16)</c:f>
              <c:numCache>
                <c:formatCode>General</c:formatCode>
                <c:ptCount val="5"/>
                <c:pt idx="0">
                  <c:v>1735.4</c:v>
                </c:pt>
                <c:pt idx="1">
                  <c:v>2218.1999999999998</c:v>
                </c:pt>
                <c:pt idx="2">
                  <c:v>2781.5</c:v>
                </c:pt>
                <c:pt idx="3">
                  <c:v>3362.4</c:v>
                </c:pt>
                <c:pt idx="4">
                  <c:v>4039.5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82D2-4AAF-991F-F32E2F978486}"/>
            </c:ext>
          </c:extLst>
        </c:ser>
        <c:ser>
          <c:idx val="13"/>
          <c:order val="14"/>
          <c:tx>
            <c:strRef>
              <c:f>'DPS and DPS3TDO'!$A$17</c:f>
              <c:strCache>
                <c:ptCount val="1"/>
                <c:pt idx="0">
                  <c:v>Shadow Typhlosion</c:v>
                </c:pt>
              </c:strCache>
            </c:strRef>
          </c:tx>
          <c:spPr>
            <a:ln w="2222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DPS3TDO'!$C$17,'DPS and DPS3TDO'!$E$17,'DPS and DPS3TDO'!$G$17,'DPS and DPS3TDO'!$I$17,'DPS and DPS3TDO'!$K$17)</c:f>
              <c:numCache>
                <c:formatCode>General</c:formatCode>
                <c:ptCount val="5"/>
                <c:pt idx="0">
                  <c:v>1713.8</c:v>
                </c:pt>
                <c:pt idx="1">
                  <c:v>2171.5</c:v>
                </c:pt>
                <c:pt idx="2">
                  <c:v>2701.9</c:v>
                </c:pt>
                <c:pt idx="3">
                  <c:v>3245.6</c:v>
                </c:pt>
                <c:pt idx="4">
                  <c:v>3875.8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82D2-4AAF-991F-F32E2F978486}"/>
            </c:ext>
          </c:extLst>
        </c:ser>
        <c:ser>
          <c:idx val="14"/>
          <c:order val="15"/>
          <c:tx>
            <c:strRef>
              <c:f>'DPS and DPS3TDO'!$A$18</c:f>
              <c:strCache>
                <c:ptCount val="1"/>
                <c:pt idx="0">
                  <c:v>Shadow Arcanine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DPS3TDO'!$C$18,'DPS and DPS3TDO'!$E$18,'DPS and DPS3TDO'!$G$18,'DPS and DPS3TDO'!$I$18,'DPS and DPS3TDO'!$K$18)</c:f>
              <c:numCache>
                <c:formatCode>General</c:formatCode>
                <c:ptCount val="5"/>
                <c:pt idx="0">
                  <c:v>1448.9</c:v>
                </c:pt>
                <c:pt idx="1">
                  <c:v>1824.6</c:v>
                </c:pt>
                <c:pt idx="2">
                  <c:v>2258.5</c:v>
                </c:pt>
                <c:pt idx="3">
                  <c:v>2702</c:v>
                </c:pt>
                <c:pt idx="4">
                  <c:v>3215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82D2-4AAF-991F-F32E2F978486}"/>
            </c:ext>
          </c:extLst>
        </c:ser>
        <c:ser>
          <c:idx val="15"/>
          <c:order val="16"/>
          <c:tx>
            <c:strRef>
              <c:f>'DPS and DPS3TDO'!$A$19</c:f>
              <c:strCache>
                <c:ptCount val="1"/>
                <c:pt idx="0">
                  <c:v>Shadow Magmortar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DPS3TDO'!$C$19,'DPS and DPS3TDO'!$E$19,'DPS and DPS3TDO'!$G$19,'DPS and DPS3TDO'!$I$19,'DPS and DPS3TDO'!$K$19)</c:f>
              <c:numCache>
                <c:formatCode>General</c:formatCode>
                <c:ptCount val="5"/>
                <c:pt idx="0">
                  <c:v>1357.1</c:v>
                </c:pt>
                <c:pt idx="1">
                  <c:v>1708.3</c:v>
                </c:pt>
                <c:pt idx="2">
                  <c:v>2113.9</c:v>
                </c:pt>
                <c:pt idx="3">
                  <c:v>2528.6999999999998</c:v>
                </c:pt>
                <c:pt idx="4">
                  <c:v>3008.6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82D2-4AAF-991F-F32E2F978486}"/>
            </c:ext>
          </c:extLst>
        </c:ser>
        <c:ser>
          <c:idx val="16"/>
          <c:order val="17"/>
          <c:tx>
            <c:strRef>
              <c:f>'DPS and DPS3TDO'!$A$20</c:f>
              <c:strCache>
                <c:ptCount val="1"/>
                <c:pt idx="0">
                  <c:v>Chandelure</c:v>
                </c:pt>
              </c:strCache>
            </c:strRef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DPS3TDO'!$C$20,'DPS and DPS3TDO'!$E$20,'DPS and DPS3TDO'!$G$20,'DPS and DPS3TDO'!$I$20,'DPS and DPS3TDO'!$K$20)</c:f>
              <c:numCache>
                <c:formatCode>General</c:formatCode>
                <c:ptCount val="5"/>
                <c:pt idx="0">
                  <c:v>1232.8</c:v>
                </c:pt>
                <c:pt idx="1">
                  <c:v>1586.3</c:v>
                </c:pt>
                <c:pt idx="2">
                  <c:v>2000.5</c:v>
                </c:pt>
                <c:pt idx="3">
                  <c:v>2429.1</c:v>
                </c:pt>
                <c:pt idx="4">
                  <c:v>2930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82D2-4AAF-991F-F32E2F978486}"/>
            </c:ext>
          </c:extLst>
        </c:ser>
        <c:ser>
          <c:idx val="17"/>
          <c:order val="18"/>
          <c:tx>
            <c:strRef>
              <c:f>'DPS and DPS3TDO'!$A$21</c:f>
              <c:strCache>
                <c:ptCount val="1"/>
                <c:pt idx="0">
                  <c:v>Darmanitan</c:v>
                </c:pt>
              </c:strCache>
            </c:strRef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DPS3TDO'!$C$21,'DPS and DPS3TDO'!$E$21,'DPS and DPS3TDO'!$G$21,'DPS and DPS3TDO'!$I$21,'DPS and DPS3TDO'!$K$21)</c:f>
              <c:numCache>
                <c:formatCode>General</c:formatCode>
                <c:ptCount val="5"/>
                <c:pt idx="0">
                  <c:v>1375.6</c:v>
                </c:pt>
                <c:pt idx="1">
                  <c:v>1756.3</c:v>
                </c:pt>
                <c:pt idx="2">
                  <c:v>2199.9</c:v>
                </c:pt>
                <c:pt idx="3">
                  <c:v>2656.6</c:v>
                </c:pt>
                <c:pt idx="4">
                  <c:v>3188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82D2-4AAF-991F-F32E2F978486}"/>
            </c:ext>
          </c:extLst>
        </c:ser>
        <c:ser>
          <c:idx val="19"/>
          <c:order val="20"/>
          <c:tx>
            <c:strRef>
              <c:f>'DPS and DPS3TDO'!$A$23</c:f>
              <c:strCache>
                <c:ptCount val="1"/>
                <c:pt idx="0">
                  <c:v>Moltres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DPS3TDO'!$C$23,'DPS and DPS3TDO'!$E$23,'DPS and DPS3TDO'!$G$23,'DPS and DPS3TDO'!$I$23,'DPS and DPS3TDO'!$K$23)</c:f>
              <c:numCache>
                <c:formatCode>General</c:formatCode>
                <c:ptCount val="5"/>
                <c:pt idx="0">
                  <c:v>1322.7</c:v>
                </c:pt>
                <c:pt idx="1">
                  <c:v>1689.7</c:v>
                </c:pt>
                <c:pt idx="2">
                  <c:v>2117.6999999999998</c:v>
                </c:pt>
                <c:pt idx="3">
                  <c:v>2559</c:v>
                </c:pt>
                <c:pt idx="4">
                  <c:v>3073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82D2-4AAF-991F-F32E2F978486}"/>
            </c:ext>
          </c:extLst>
        </c:ser>
        <c:ser>
          <c:idx val="21"/>
          <c:order val="22"/>
          <c:tx>
            <c:strRef>
              <c:f>'DPS and DPS3TDO'!$A$25</c:f>
              <c:strCache>
                <c:ptCount val="1"/>
                <c:pt idx="0">
                  <c:v>Entei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DPS3TDO'!$C$25,'DPS and DPS3TDO'!$E$25,'DPS and DPS3TDO'!$G$25,'DPS and DPS3TDO'!$I$25,'DPS and DPS3TDO'!$K$25)</c:f>
              <c:numCache>
                <c:formatCode>General</c:formatCode>
                <c:ptCount val="5"/>
                <c:pt idx="0">
                  <c:v>1373.7</c:v>
                </c:pt>
                <c:pt idx="1">
                  <c:v>1746.3</c:v>
                </c:pt>
                <c:pt idx="2">
                  <c:v>2179.5</c:v>
                </c:pt>
                <c:pt idx="3">
                  <c:v>2624.8</c:v>
                </c:pt>
                <c:pt idx="4">
                  <c:v>3142.4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82D2-4AAF-991F-F32E2F978486}"/>
            </c:ext>
          </c:extLst>
        </c:ser>
        <c:ser>
          <c:idx val="23"/>
          <c:order val="24"/>
          <c:tx>
            <c:strRef>
              <c:f>'DPS and DPS3TDO'!$A$27</c:f>
              <c:strCache>
                <c:ptCount val="1"/>
                <c:pt idx="0">
                  <c:v>Blaziken</c:v>
                </c:pt>
              </c:strCache>
            </c:strRef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DPS3TDO'!$C$27,'DPS and DPS3TDO'!$E$27,'DPS and DPS3TDO'!$G$27,'DPS and DPS3TDO'!$I$27,'DPS and DPS3TDO'!$K$27)</c:f>
              <c:numCache>
                <c:formatCode>General</c:formatCode>
                <c:ptCount val="5"/>
                <c:pt idx="0">
                  <c:v>1256.0999999999999</c:v>
                </c:pt>
                <c:pt idx="1">
                  <c:v>1584.3</c:v>
                </c:pt>
                <c:pt idx="2">
                  <c:v>1963.5</c:v>
                </c:pt>
                <c:pt idx="3">
                  <c:v>2351.1999999999998</c:v>
                </c:pt>
                <c:pt idx="4">
                  <c:v>2799.7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82D2-4AAF-991F-F32E2F978486}"/>
            </c:ext>
          </c:extLst>
        </c:ser>
        <c:ser>
          <c:idx val="24"/>
          <c:order val="25"/>
          <c:tx>
            <c:strRef>
              <c:f>'DPS and DPS3TDO'!$A$28</c:f>
              <c:strCache>
                <c:ptCount val="1"/>
                <c:pt idx="0">
                  <c:v>Delphox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DPS3TDO'!$C$28,'DPS and DPS3TDO'!$E$28,'DPS and DPS3TDO'!$G$28,'DPS and DPS3TDO'!$I$28,'DPS and DPS3TDO'!$K$28)</c:f>
              <c:numCache>
                <c:formatCode>General</c:formatCode>
                <c:ptCount val="5"/>
                <c:pt idx="0">
                  <c:v>1227.3</c:v>
                </c:pt>
                <c:pt idx="1">
                  <c:v>1550.1</c:v>
                </c:pt>
                <c:pt idx="2">
                  <c:v>1923.8</c:v>
                </c:pt>
                <c:pt idx="3">
                  <c:v>2306.4</c:v>
                </c:pt>
                <c:pt idx="4">
                  <c:v>2749.7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82D2-4AAF-991F-F32E2F978486}"/>
            </c:ext>
          </c:extLst>
        </c:ser>
        <c:ser>
          <c:idx val="26"/>
          <c:order val="27"/>
          <c:tx>
            <c:strRef>
              <c:f>'DPS and DPS3TDO'!$A$30</c:f>
              <c:strCache>
                <c:ptCount val="1"/>
                <c:pt idx="0">
                  <c:v>Emboar</c:v>
                </c:pt>
              </c:strCache>
            </c:strRef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DPS3TDO'!$C$30,'DPS and DPS3TDO'!$E$30,'DPS and DPS3TDO'!$G$30,'DPS and DPS3TDO'!$I$30,'DPS and DPS3TDO'!$K$30)</c:f>
              <c:numCache>
                <c:formatCode>General</c:formatCode>
                <c:ptCount val="5"/>
                <c:pt idx="0">
                  <c:v>1227.7</c:v>
                </c:pt>
                <c:pt idx="1">
                  <c:v>1539.7</c:v>
                </c:pt>
                <c:pt idx="2">
                  <c:v>1898.5</c:v>
                </c:pt>
                <c:pt idx="3">
                  <c:v>2264.1</c:v>
                </c:pt>
                <c:pt idx="4">
                  <c:v>2685.5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82D2-4AAF-991F-F32E2F978486}"/>
            </c:ext>
          </c:extLst>
        </c:ser>
        <c:ser>
          <c:idx val="27"/>
          <c:order val="28"/>
          <c:tx>
            <c:strRef>
              <c:f>'DPS and DPS3TDO'!$A$31</c:f>
              <c:strCache>
                <c:ptCount val="1"/>
                <c:pt idx="0">
                  <c:v>Victini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DPS3TDO'!$C$31,'DPS and DPS3TDO'!$E$31,'DPS and DPS3TDO'!$G$31,'DPS and DPS3TDO'!$I$31,'DPS and DPS3TDO'!$K$31)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82D2-4AAF-991F-F32E2F978486}"/>
            </c:ext>
          </c:extLst>
        </c:ser>
        <c:ser>
          <c:idx val="28"/>
          <c:order val="29"/>
          <c:tx>
            <c:strRef>
              <c:f>'ASE by level'!$A$32</c:f>
              <c:strCache>
                <c:ptCount val="1"/>
                <c:pt idx="0">
                  <c:v>Cinderace</c:v>
                </c:pt>
              </c:strCache>
            </c:strRef>
          </c:tx>
          <c:spPr>
            <a:ln w="952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level'!$C$32,'ASE by level'!$E$32,'ASE by level'!$G$32,'ASE by level'!$I$32,'ASE by level'!$K$32)</c:f>
            </c:numRef>
          </c:val>
          <c:smooth val="0"/>
          <c:extLst>
            <c:ext xmlns:c16="http://schemas.microsoft.com/office/drawing/2014/chart" uri="{C3380CC4-5D6E-409C-BE32-E72D297353CC}">
              <c16:uniqueId val="{00000038-82D2-4AAF-991F-F32E2F978486}"/>
            </c:ext>
          </c:extLst>
        </c:ser>
        <c:ser>
          <c:idx val="29"/>
          <c:order val="30"/>
          <c:tx>
            <c:strRef>
              <c:f>'DPS and DPS3TDO'!$A$33</c:f>
              <c:strCache>
                <c:ptCount val="1"/>
                <c:pt idx="0">
                  <c:v>Charizard</c:v>
                </c:pt>
              </c:strCache>
            </c:strRef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DPS3TDO'!$C$33,'DPS and DPS3TDO'!$E$33,'DPS and DPS3TDO'!$G$33,'DPS and DPS3TDO'!$I$33,'DPS and DPS3TDO'!$K$33)</c:f>
              <c:numCache>
                <c:formatCode>General</c:formatCode>
                <c:ptCount val="5"/>
                <c:pt idx="0">
                  <c:v>1063.8</c:v>
                </c:pt>
                <c:pt idx="1">
                  <c:v>1342.8</c:v>
                </c:pt>
                <c:pt idx="2">
                  <c:v>1665.4</c:v>
                </c:pt>
                <c:pt idx="3">
                  <c:v>1995.7</c:v>
                </c:pt>
                <c:pt idx="4">
                  <c:v>2378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82D2-4AAF-991F-F32E2F978486}"/>
            </c:ext>
          </c:extLst>
        </c:ser>
        <c:ser>
          <c:idx val="30"/>
          <c:order val="31"/>
          <c:tx>
            <c:strRef>
              <c:f>'DPS and DPS3TDO'!$A$34</c:f>
              <c:strCache>
                <c:ptCount val="1"/>
                <c:pt idx="0">
                  <c:v>Flareon</c:v>
                </c:pt>
              </c:strCache>
            </c:strRef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DPS3TDO'!$C$34,'DPS and DPS3TDO'!$E$34,'DPS and DPS3TDO'!$G$34,'DPS and DPS3TDO'!$I$34,'DPS and DPS3TDO'!$K$34)</c:f>
              <c:numCache>
                <c:formatCode>General</c:formatCode>
                <c:ptCount val="5"/>
                <c:pt idx="0">
                  <c:v>905.4</c:v>
                </c:pt>
                <c:pt idx="1">
                  <c:v>1163.2</c:v>
                </c:pt>
                <c:pt idx="2">
                  <c:v>1465</c:v>
                </c:pt>
                <c:pt idx="3">
                  <c:v>1776.9</c:v>
                </c:pt>
                <c:pt idx="4">
                  <c:v>2141.3000000000002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82D2-4AAF-991F-F32E2F978486}"/>
            </c:ext>
          </c:extLst>
        </c:ser>
        <c:ser>
          <c:idx val="31"/>
          <c:order val="32"/>
          <c:tx>
            <c:strRef>
              <c:f>'DPS and DPS3TDO'!$A$35</c:f>
              <c:strCache>
                <c:ptCount val="1"/>
                <c:pt idx="0">
                  <c:v>Typhlosion</c:v>
                </c:pt>
              </c:strCache>
            </c:strRef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DPS3TDO'!$C$35,'DPS and DPS3TDO'!$E$35,'DPS and DPS3TDO'!$G$35,'DPS and DPS3TDO'!$I$35,'DPS and DPS3TDO'!$K$35)</c:f>
              <c:numCache>
                <c:formatCode>General</c:formatCode>
                <c:ptCount val="5"/>
                <c:pt idx="0">
                  <c:v>948.1</c:v>
                </c:pt>
                <c:pt idx="1">
                  <c:v>1201.0999999999999</c:v>
                </c:pt>
                <c:pt idx="2">
                  <c:v>1494.5</c:v>
                </c:pt>
                <c:pt idx="3">
                  <c:v>1795.4</c:v>
                </c:pt>
                <c:pt idx="4">
                  <c:v>2144.4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82D2-4AAF-991F-F32E2F978486}"/>
            </c:ext>
          </c:extLst>
        </c:ser>
        <c:ser>
          <c:idx val="32"/>
          <c:order val="33"/>
          <c:tx>
            <c:strRef>
              <c:f>'DPS and DPS3TDO'!$A$36</c:f>
              <c:strCache>
                <c:ptCount val="1"/>
                <c:pt idx="0">
                  <c:v>Infernape</c:v>
                </c:pt>
              </c:strCache>
            </c:strRef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DPS3TDO'!$C$36,'DPS and DPS3TDO'!$E$36,'DPS and DPS3TDO'!$G$36,'DPS and DPS3TDO'!$I$36,'DPS and DPS3TDO'!$K$36)</c:f>
              <c:numCache>
                <c:formatCode>General</c:formatCode>
                <c:ptCount val="5"/>
                <c:pt idx="0">
                  <c:v>941.9</c:v>
                </c:pt>
                <c:pt idx="1">
                  <c:v>1188.7</c:v>
                </c:pt>
                <c:pt idx="2">
                  <c:v>1474</c:v>
                </c:pt>
                <c:pt idx="3">
                  <c:v>1765.9</c:v>
                </c:pt>
                <c:pt idx="4">
                  <c:v>2103.6999999999998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82D2-4AAF-991F-F32E2F978486}"/>
            </c:ext>
          </c:extLst>
        </c:ser>
        <c:ser>
          <c:idx val="33"/>
          <c:order val="34"/>
          <c:tx>
            <c:strRef>
              <c:f>'DPS and DPS3TDO'!$A$37</c:f>
              <c:strCache>
                <c:ptCount val="1"/>
                <c:pt idx="0">
                  <c:v>Arcanine</c:v>
                </c:pt>
              </c:strCache>
            </c:strRef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DPS3TDO'!$C$37,'DPS and DPS3TDO'!$E$37,'DPS and DPS3TDO'!$G$37,'DPS and DPS3TDO'!$I$37,'DPS and DPS3TDO'!$K$37)</c:f>
              <c:numCache>
                <c:formatCode>General</c:formatCode>
                <c:ptCount val="5"/>
                <c:pt idx="0">
                  <c:v>816.1</c:v>
                </c:pt>
                <c:pt idx="1">
                  <c:v>1027.5999999999999</c:v>
                </c:pt>
                <c:pt idx="2">
                  <c:v>1272</c:v>
                </c:pt>
                <c:pt idx="3">
                  <c:v>1521.9</c:v>
                </c:pt>
                <c:pt idx="4">
                  <c:v>1811.1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82D2-4AAF-991F-F32E2F978486}"/>
            </c:ext>
          </c:extLst>
        </c:ser>
        <c:ser>
          <c:idx val="34"/>
          <c:order val="35"/>
          <c:tx>
            <c:strRef>
              <c:f>'DPS and DPS3TDO'!$A$38</c:f>
              <c:strCache>
                <c:ptCount val="1"/>
                <c:pt idx="0">
                  <c:v>Magmortar</c:v>
                </c:pt>
              </c:strCache>
            </c:strRef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DPS3TDO'!$C$38,'DPS and DPS3TDO'!$E$38,'DPS and DPS3TDO'!$G$38,'DPS and DPS3TDO'!$I$38,'DPS and DPS3TDO'!$K$38)</c:f>
              <c:numCache>
                <c:formatCode>General</c:formatCode>
                <c:ptCount val="5"/>
                <c:pt idx="0">
                  <c:v>761.2</c:v>
                </c:pt>
                <c:pt idx="1">
                  <c:v>958.5</c:v>
                </c:pt>
                <c:pt idx="2">
                  <c:v>1186.5999999999999</c:v>
                </c:pt>
                <c:pt idx="3">
                  <c:v>1419.9</c:v>
                </c:pt>
                <c:pt idx="4">
                  <c:v>1697.7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82D2-4AAF-991F-F32E2F9784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autoZero"/>
        <c:auto val="1"/>
        <c:lblAlgn val="ctr"/>
        <c:lblOffset val="100"/>
        <c:noMultiLvlLbl val="0"/>
      </c:catAx>
      <c:valAx>
        <c:axId val="990694592"/>
        <c:scaling>
          <c:logBase val="10"/>
          <c:orientation val="minMax"/>
          <c:max val="12000"/>
          <c:min val="8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log(DPS3*TDO)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319368</xdr:colOff>
      <xdr:row>0</xdr:row>
      <xdr:rowOff>123265</xdr:rowOff>
    </xdr:from>
    <xdr:to>
      <xdr:col>26</xdr:col>
      <xdr:colOff>504687</xdr:colOff>
      <xdr:row>56</xdr:row>
      <xdr:rowOff>122463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D6E0FB-FA26-473B-A3F7-4908A663DA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512591</xdr:colOff>
      <xdr:row>0</xdr:row>
      <xdr:rowOff>123265</xdr:rowOff>
    </xdr:from>
    <xdr:to>
      <xdr:col>41</xdr:col>
      <xdr:colOff>51572</xdr:colOff>
      <xdr:row>56</xdr:row>
      <xdr:rowOff>122888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CE92EB3-1812-561D-49B7-25743975B9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0.28923</cdr:x>
      <cdr:y>0.19507</cdr:y>
    </cdr:from>
    <cdr:to>
      <cdr:x>0.49185</cdr:x>
      <cdr:y>0.23648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1414D31-F017-AC1E-35DA-99AF2D224BD1}"/>
            </a:ext>
          </a:extLst>
        </cdr:cNvPr>
        <cdr:cNvSpPr txBox="1"/>
      </cdr:nvSpPr>
      <cdr:spPr>
        <a:xfrm xmlns:a="http://schemas.openxmlformats.org/drawingml/2006/main" rot="20604884">
          <a:off x="2669582" y="1741678"/>
          <a:ext cx="1870168" cy="3697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400" b="1">
              <a:solidFill>
                <a:srgbClr val="FF0000"/>
              </a:solidFill>
            </a:rPr>
            <a:t>Mega Charizard Y</a:t>
          </a:r>
        </a:p>
      </cdr:txBody>
    </cdr:sp>
  </cdr:relSizeAnchor>
  <cdr:relSizeAnchor xmlns:cdr="http://schemas.openxmlformats.org/drawingml/2006/chartDrawing">
    <cdr:from>
      <cdr:x>0.53606</cdr:x>
      <cdr:y>0.27306</cdr:y>
    </cdr:from>
    <cdr:to>
      <cdr:x>0.73868</cdr:x>
      <cdr:y>0.31447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56147B5F-8AED-8108-C06A-C9D75372EF28}"/>
            </a:ext>
          </a:extLst>
        </cdr:cNvPr>
        <cdr:cNvSpPr txBox="1"/>
      </cdr:nvSpPr>
      <cdr:spPr>
        <a:xfrm xmlns:a="http://schemas.openxmlformats.org/drawingml/2006/main" rot="20411867">
          <a:off x="4947783" y="2437949"/>
          <a:ext cx="1870168" cy="3697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1100" b="0">
              <a:solidFill>
                <a:srgbClr val="C00000"/>
              </a:solidFill>
            </a:rPr>
            <a:t>Shadow Chandelure</a:t>
          </a:r>
          <a:endParaRPr lang="en-US" sz="1100" b="0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0.5175</cdr:x>
      <cdr:y>0.40131</cdr:y>
    </cdr:from>
    <cdr:to>
      <cdr:x>0.74587</cdr:x>
      <cdr:y>0.45022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1EBF6052-AE44-E66B-6E2C-E361D7C9E249}"/>
            </a:ext>
          </a:extLst>
        </cdr:cNvPr>
        <cdr:cNvSpPr txBox="1"/>
      </cdr:nvSpPr>
      <cdr:spPr>
        <a:xfrm xmlns:a="http://schemas.openxmlformats.org/drawingml/2006/main" rot="20460468">
          <a:off x="4788481" y="3413347"/>
          <a:ext cx="2113149" cy="41600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1100" b="0">
              <a:solidFill>
                <a:srgbClr val="C00000"/>
              </a:solidFill>
            </a:rPr>
            <a:t>Shadow</a:t>
          </a:r>
          <a:r>
            <a:rPr lang="en-US" altLang="zh-CN" sz="1100" b="0" baseline="0">
              <a:solidFill>
                <a:srgbClr val="C00000"/>
              </a:solidFill>
            </a:rPr>
            <a:t> Blaziken</a:t>
          </a:r>
          <a:endParaRPr lang="en-US" sz="1100" b="0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0.30617</cdr:x>
      <cdr:y>0.47922</cdr:y>
    </cdr:from>
    <cdr:to>
      <cdr:x>0.50878</cdr:x>
      <cdr:y>0.52063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51283CDE-B9E8-DE27-71A4-82CBB5FC4679}"/>
            </a:ext>
          </a:extLst>
        </cdr:cNvPr>
        <cdr:cNvSpPr txBox="1"/>
      </cdr:nvSpPr>
      <cdr:spPr>
        <a:xfrm xmlns:a="http://schemas.openxmlformats.org/drawingml/2006/main" rot="20222007">
          <a:off x="2825893" y="4278579"/>
          <a:ext cx="1870076" cy="36971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ysClr val="windowText" lastClr="000000"/>
              </a:solidFill>
            </a:rPr>
            <a:t>Mega Houndoom</a:t>
          </a:r>
        </a:p>
      </cdr:txBody>
    </cdr:sp>
  </cdr:relSizeAnchor>
  <cdr:relSizeAnchor xmlns:cdr="http://schemas.openxmlformats.org/drawingml/2006/chartDrawing">
    <cdr:from>
      <cdr:x>0.52954</cdr:x>
      <cdr:y>0.34235</cdr:y>
    </cdr:from>
    <cdr:to>
      <cdr:x>0.73215</cdr:x>
      <cdr:y>0.38376</cdr:y>
    </cdr:to>
    <cdr:sp macro="" textlink="">
      <cdr:nvSpPr>
        <cdr:cNvPr id="8" name="TextBox 7">
          <a:extLst xmlns:a="http://schemas.openxmlformats.org/drawingml/2006/main">
            <a:ext uri="{FF2B5EF4-FFF2-40B4-BE49-F238E27FC236}">
              <a16:creationId xmlns:a16="http://schemas.microsoft.com/office/drawing/2014/main" id="{C0A31554-8941-C4F5-2D0B-298D1704F48D}"/>
            </a:ext>
          </a:extLst>
        </cdr:cNvPr>
        <cdr:cNvSpPr txBox="1"/>
      </cdr:nvSpPr>
      <cdr:spPr>
        <a:xfrm xmlns:a="http://schemas.openxmlformats.org/drawingml/2006/main" rot="20780345">
          <a:off x="4899881" y="2911804"/>
          <a:ext cx="1874774" cy="3522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400" b="1">
              <a:solidFill>
                <a:schemeClr val="accent4"/>
              </a:solidFill>
            </a:rPr>
            <a:t>Shadow Entei</a:t>
          </a:r>
          <a:endParaRPr lang="en-US" sz="1200" b="1">
            <a:solidFill>
              <a:schemeClr val="accent4"/>
            </a:solidFill>
          </a:endParaRPr>
        </a:p>
      </cdr:txBody>
    </cdr:sp>
  </cdr:relSizeAnchor>
  <cdr:relSizeAnchor xmlns:cdr="http://schemas.openxmlformats.org/drawingml/2006/chartDrawing">
    <cdr:from>
      <cdr:x>0.54766</cdr:x>
      <cdr:y>0.37285</cdr:y>
    </cdr:from>
    <cdr:to>
      <cdr:x>0.75028</cdr:x>
      <cdr:y>0.41426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5CD965E7-EF40-659C-0B11-9CDA2C2BD8B2}"/>
            </a:ext>
          </a:extLst>
        </cdr:cNvPr>
        <cdr:cNvSpPr txBox="1"/>
      </cdr:nvSpPr>
      <cdr:spPr>
        <a:xfrm xmlns:a="http://schemas.openxmlformats.org/drawingml/2006/main" rot="20518461">
          <a:off x="5067587" y="3171233"/>
          <a:ext cx="1874867" cy="3522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1100" b="0">
              <a:solidFill>
                <a:srgbClr val="C00000"/>
              </a:solidFill>
            </a:rPr>
            <a:t>Blacephalon (Best Case)</a:t>
          </a:r>
          <a:endParaRPr lang="en-US" sz="1100" b="0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0.2945</cdr:x>
      <cdr:y>0.52746</cdr:y>
    </cdr:from>
    <cdr:to>
      <cdr:x>0.49711</cdr:x>
      <cdr:y>0.56887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3938C73E-EBEC-407C-C17C-C0289F2496E6}"/>
            </a:ext>
          </a:extLst>
        </cdr:cNvPr>
        <cdr:cNvSpPr txBox="1"/>
      </cdr:nvSpPr>
      <cdr:spPr>
        <a:xfrm xmlns:a="http://schemas.openxmlformats.org/drawingml/2006/main" rot="20206098">
          <a:off x="2718219" y="4709287"/>
          <a:ext cx="1870076" cy="3697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400" b="1">
              <a:solidFill>
                <a:srgbClr val="FF0000"/>
              </a:solidFill>
            </a:rPr>
            <a:t>Shadow</a:t>
          </a:r>
          <a:r>
            <a:rPr lang="en-US" sz="1400" b="1" baseline="0">
              <a:solidFill>
                <a:srgbClr val="FF0000"/>
              </a:solidFill>
            </a:rPr>
            <a:t> Charizard</a:t>
          </a:r>
          <a:endParaRPr lang="en-US" sz="14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0.3025</cdr:x>
      <cdr:y>0.58113</cdr:y>
    </cdr:from>
    <cdr:to>
      <cdr:x>0.50511</cdr:x>
      <cdr:y>0.62254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3C1DA0BD-E9FE-10E4-2D1E-9CE11EAEF5C3}"/>
            </a:ext>
          </a:extLst>
        </cdr:cNvPr>
        <cdr:cNvSpPr txBox="1"/>
      </cdr:nvSpPr>
      <cdr:spPr>
        <a:xfrm xmlns:a="http://schemas.openxmlformats.org/drawingml/2006/main" rot="20020249">
          <a:off x="2792027" y="5188445"/>
          <a:ext cx="1870075" cy="3697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rgbClr val="FF0000"/>
              </a:solidFill>
            </a:rPr>
            <a:t>Shadow Typhlosion</a:t>
          </a:r>
        </a:p>
      </cdr:txBody>
    </cdr:sp>
  </cdr:relSizeAnchor>
  <cdr:relSizeAnchor xmlns:cdr="http://schemas.openxmlformats.org/drawingml/2006/chartDrawing">
    <cdr:from>
      <cdr:x>0.51696</cdr:x>
      <cdr:y>0.48501</cdr:y>
    </cdr:from>
    <cdr:to>
      <cdr:x>0.71957</cdr:x>
      <cdr:y>0.52642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615A6D30-8761-7C52-9E9B-10717B42AE0C}"/>
            </a:ext>
          </a:extLst>
        </cdr:cNvPr>
        <cdr:cNvSpPr txBox="1"/>
      </cdr:nvSpPr>
      <cdr:spPr>
        <a:xfrm xmlns:a="http://schemas.openxmlformats.org/drawingml/2006/main" rot="20092431">
          <a:off x="4771499" y="4330260"/>
          <a:ext cx="1870076" cy="36971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ysClr val="windowText" lastClr="000000"/>
              </a:solidFill>
            </a:rPr>
            <a:t>Chandelure</a:t>
          </a:r>
        </a:p>
      </cdr:txBody>
    </cdr:sp>
  </cdr:relSizeAnchor>
  <cdr:relSizeAnchor xmlns:cdr="http://schemas.openxmlformats.org/drawingml/2006/chartDrawing">
    <cdr:from>
      <cdr:x>0.33817</cdr:x>
      <cdr:y>0.61291</cdr:y>
    </cdr:from>
    <cdr:to>
      <cdr:x>0.54078</cdr:x>
      <cdr:y>0.65432</cdr:y>
    </cdr:to>
    <cdr:sp macro="" textlink="">
      <cdr:nvSpPr>
        <cdr:cNvPr id="14" name="TextBox 13">
          <a:extLst xmlns:a="http://schemas.openxmlformats.org/drawingml/2006/main">
            <a:ext uri="{FF2B5EF4-FFF2-40B4-BE49-F238E27FC236}">
              <a16:creationId xmlns:a16="http://schemas.microsoft.com/office/drawing/2014/main" id="{348E82E5-7DF7-C3D8-7202-CDB6FFF1B121}"/>
            </a:ext>
          </a:extLst>
        </cdr:cNvPr>
        <cdr:cNvSpPr txBox="1"/>
      </cdr:nvSpPr>
      <cdr:spPr>
        <a:xfrm xmlns:a="http://schemas.openxmlformats.org/drawingml/2006/main" rot="20129543">
          <a:off x="3121289" y="5472231"/>
          <a:ext cx="1870076" cy="3697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chemeClr val="accent4"/>
              </a:solidFill>
            </a:rPr>
            <a:t>Moltres</a:t>
          </a:r>
          <a:endParaRPr lang="en-US" sz="1100" b="1">
            <a:solidFill>
              <a:schemeClr val="accent4"/>
            </a:solidFill>
          </a:endParaRPr>
        </a:p>
      </cdr:txBody>
    </cdr:sp>
  </cdr:relSizeAnchor>
  <cdr:relSizeAnchor xmlns:cdr="http://schemas.openxmlformats.org/drawingml/2006/chartDrawing">
    <cdr:from>
      <cdr:x>0.33361</cdr:x>
      <cdr:y>0.67348</cdr:y>
    </cdr:from>
    <cdr:to>
      <cdr:x>0.53622</cdr:x>
      <cdr:y>0.71489</cdr:y>
    </cdr:to>
    <cdr:sp macro="" textlink="">
      <cdr:nvSpPr>
        <cdr:cNvPr id="15" name="TextBox 14">
          <a:extLst xmlns:a="http://schemas.openxmlformats.org/drawingml/2006/main">
            <a:ext uri="{FF2B5EF4-FFF2-40B4-BE49-F238E27FC236}">
              <a16:creationId xmlns:a16="http://schemas.microsoft.com/office/drawing/2014/main" id="{944E5F00-13BB-DDD6-407F-F75550334265}"/>
            </a:ext>
          </a:extLst>
        </cdr:cNvPr>
        <cdr:cNvSpPr txBox="1"/>
      </cdr:nvSpPr>
      <cdr:spPr>
        <a:xfrm xmlns:a="http://schemas.openxmlformats.org/drawingml/2006/main" rot="20033935">
          <a:off x="3086960" y="5728253"/>
          <a:ext cx="1874775" cy="3522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400" b="1">
              <a:solidFill>
                <a:srgbClr val="FF0000"/>
              </a:solidFill>
            </a:rPr>
            <a:t>Blaziken</a:t>
          </a:r>
        </a:p>
      </cdr:txBody>
    </cdr:sp>
  </cdr:relSizeAnchor>
  <cdr:relSizeAnchor xmlns:cdr="http://schemas.openxmlformats.org/drawingml/2006/chartDrawing">
    <cdr:from>
      <cdr:x>0.54173</cdr:x>
      <cdr:y>0.60497</cdr:y>
    </cdr:from>
    <cdr:to>
      <cdr:x>0.74434</cdr:x>
      <cdr:y>0.64638</cdr:y>
    </cdr:to>
    <cdr:sp macro="" textlink="">
      <cdr:nvSpPr>
        <cdr:cNvPr id="17" name="TextBox 16">
          <a:extLst xmlns:a="http://schemas.openxmlformats.org/drawingml/2006/main">
            <a:ext uri="{FF2B5EF4-FFF2-40B4-BE49-F238E27FC236}">
              <a16:creationId xmlns:a16="http://schemas.microsoft.com/office/drawing/2014/main" id="{0CA9126A-825C-8851-6F93-B8082949AE3A}"/>
            </a:ext>
          </a:extLst>
        </cdr:cNvPr>
        <cdr:cNvSpPr txBox="1"/>
      </cdr:nvSpPr>
      <cdr:spPr>
        <a:xfrm xmlns:a="http://schemas.openxmlformats.org/drawingml/2006/main" rot="20434247">
          <a:off x="5012712" y="5145573"/>
          <a:ext cx="1874774" cy="3522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0">
              <a:solidFill>
                <a:srgbClr val="FF0000"/>
              </a:solidFill>
            </a:rPr>
            <a:t>Delphox (Blast Burn)</a:t>
          </a:r>
        </a:p>
      </cdr:txBody>
    </cdr:sp>
  </cdr:relSizeAnchor>
  <cdr:relSizeAnchor xmlns:cdr="http://schemas.openxmlformats.org/drawingml/2006/chartDrawing">
    <cdr:from>
      <cdr:x>0.34346</cdr:x>
      <cdr:y>0.71604</cdr:y>
    </cdr:from>
    <cdr:to>
      <cdr:x>0.54608</cdr:x>
      <cdr:y>0.75745</cdr:y>
    </cdr:to>
    <cdr:sp macro="" textlink="">
      <cdr:nvSpPr>
        <cdr:cNvPr id="19" name="TextBox 18">
          <a:extLst xmlns:a="http://schemas.openxmlformats.org/drawingml/2006/main">
            <a:ext uri="{FF2B5EF4-FFF2-40B4-BE49-F238E27FC236}">
              <a16:creationId xmlns:a16="http://schemas.microsoft.com/office/drawing/2014/main" id="{DDE90A90-AAB8-A138-85EC-3154A184AD1A}"/>
            </a:ext>
          </a:extLst>
        </cdr:cNvPr>
        <cdr:cNvSpPr txBox="1"/>
      </cdr:nvSpPr>
      <cdr:spPr>
        <a:xfrm xmlns:a="http://schemas.openxmlformats.org/drawingml/2006/main" rot="19798698">
          <a:off x="3178122" y="6090280"/>
          <a:ext cx="1874867" cy="3522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rgbClr val="FF0000"/>
              </a:solidFill>
            </a:rPr>
            <a:t>Emboar</a:t>
          </a:r>
        </a:p>
      </cdr:txBody>
    </cdr:sp>
  </cdr:relSizeAnchor>
  <cdr:relSizeAnchor xmlns:cdr="http://schemas.openxmlformats.org/drawingml/2006/chartDrawing">
    <cdr:from>
      <cdr:x>0.33853</cdr:x>
      <cdr:y>0.74809</cdr:y>
    </cdr:from>
    <cdr:to>
      <cdr:x>0.54114</cdr:x>
      <cdr:y>0.7895</cdr:y>
    </cdr:to>
    <cdr:sp macro="" textlink="">
      <cdr:nvSpPr>
        <cdr:cNvPr id="20" name="TextBox 19">
          <a:extLst xmlns:a="http://schemas.openxmlformats.org/drawingml/2006/main">
            <a:ext uri="{FF2B5EF4-FFF2-40B4-BE49-F238E27FC236}">
              <a16:creationId xmlns:a16="http://schemas.microsoft.com/office/drawing/2014/main" id="{B8A99CE3-ACCA-B849-744F-21D2DF3CB79E}"/>
            </a:ext>
          </a:extLst>
        </cdr:cNvPr>
        <cdr:cNvSpPr txBox="1"/>
      </cdr:nvSpPr>
      <cdr:spPr>
        <a:xfrm xmlns:a="http://schemas.openxmlformats.org/drawingml/2006/main" rot="19923418">
          <a:off x="3132460" y="6362850"/>
          <a:ext cx="1874774" cy="3522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rgbClr val="FF0000"/>
              </a:solidFill>
            </a:rPr>
            <a:t>Charizard</a:t>
          </a:r>
        </a:p>
      </cdr:txBody>
    </cdr:sp>
  </cdr:relSizeAnchor>
  <cdr:relSizeAnchor xmlns:cdr="http://schemas.openxmlformats.org/drawingml/2006/chartDrawing">
    <cdr:from>
      <cdr:x>0.3352</cdr:x>
      <cdr:y>0.79329</cdr:y>
    </cdr:from>
    <cdr:to>
      <cdr:x>0.53781</cdr:x>
      <cdr:y>0.8347</cdr:y>
    </cdr:to>
    <cdr:sp macro="" textlink="">
      <cdr:nvSpPr>
        <cdr:cNvPr id="21" name="TextBox 20">
          <a:extLst xmlns:a="http://schemas.openxmlformats.org/drawingml/2006/main">
            <a:ext uri="{FF2B5EF4-FFF2-40B4-BE49-F238E27FC236}">
              <a16:creationId xmlns:a16="http://schemas.microsoft.com/office/drawing/2014/main" id="{8E0CCB5E-CEA8-439D-901A-D01912E7A5EB}"/>
            </a:ext>
          </a:extLst>
        </cdr:cNvPr>
        <cdr:cNvSpPr txBox="1"/>
      </cdr:nvSpPr>
      <cdr:spPr>
        <a:xfrm xmlns:a="http://schemas.openxmlformats.org/drawingml/2006/main" rot="19886152">
          <a:off x="3093834" y="7082710"/>
          <a:ext cx="1870076" cy="3697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rgbClr val="FF0000"/>
              </a:solidFill>
            </a:rPr>
            <a:t>Typhlosion</a:t>
          </a:r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0.7763</cdr:x>
      <cdr:y>0.84315</cdr:y>
    </cdr:from>
    <cdr:to>
      <cdr:x>0.9483</cdr:x>
      <cdr:y>0.88023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57DF1B52-74FF-0675-D206-2E96D4A9AA48}"/>
            </a:ext>
          </a:extLst>
        </cdr:cNvPr>
        <cdr:cNvSpPr txBox="1"/>
      </cdr:nvSpPr>
      <cdr:spPr>
        <a:xfrm xmlns:a="http://schemas.openxmlformats.org/drawingml/2006/main">
          <a:off x="7222334" y="8339140"/>
          <a:ext cx="1600200" cy="3667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600" b="1">
              <a:solidFill>
                <a:schemeClr val="accent3"/>
              </a:solidFill>
            </a:rPr>
            <a:t>L30 attackers</a:t>
          </a:r>
        </a:p>
      </cdr:txBody>
    </cdr:sp>
  </cdr:relSizeAnchor>
  <cdr:relSizeAnchor xmlns:cdr="http://schemas.openxmlformats.org/drawingml/2006/chartDrawing">
    <cdr:from>
      <cdr:x>0.71385</cdr:x>
      <cdr:y>0.70434</cdr:y>
    </cdr:from>
    <cdr:to>
      <cdr:x>0.9483</cdr:x>
      <cdr:y>0.83178</cdr:y>
    </cdr:to>
    <cdr:sp macro="" textlink="">
      <cdr:nvSpPr>
        <cdr:cNvPr id="25" name="TextBox 24">
          <a:extLst xmlns:a="http://schemas.openxmlformats.org/drawingml/2006/main">
            <a:ext uri="{FF2B5EF4-FFF2-40B4-BE49-F238E27FC236}">
              <a16:creationId xmlns:a16="http://schemas.microsoft.com/office/drawing/2014/main" id="{809F25C4-7DAD-1DC8-7B37-E08E3C07BDEF}"/>
            </a:ext>
          </a:extLst>
        </cdr:cNvPr>
        <cdr:cNvSpPr txBox="1"/>
      </cdr:nvSpPr>
      <cdr:spPr>
        <a:xfrm xmlns:a="http://schemas.openxmlformats.org/drawingml/2006/main">
          <a:off x="6605308" y="5990418"/>
          <a:ext cx="2169426" cy="108390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600" b="1">
              <a:solidFill>
                <a:srgbClr val="00B050"/>
              </a:solidFill>
            </a:rPr>
            <a:t>L40 starters</a:t>
          </a:r>
          <a:r>
            <a:rPr lang="en-US" sz="1600" b="1" baseline="0">
              <a:solidFill>
                <a:srgbClr val="00B050"/>
              </a:solidFill>
            </a:rPr>
            <a:t> &amp; Flareon</a:t>
          </a:r>
          <a:endParaRPr lang="en-US" sz="1600" b="1">
            <a:solidFill>
              <a:srgbClr val="00B050"/>
            </a:solidFill>
          </a:endParaRPr>
        </a:p>
      </cdr:txBody>
    </cdr:sp>
  </cdr:relSizeAnchor>
  <cdr:relSizeAnchor xmlns:cdr="http://schemas.openxmlformats.org/drawingml/2006/chartDrawing">
    <cdr:from>
      <cdr:x>0.68838</cdr:x>
      <cdr:y>0.52222</cdr:y>
    </cdr:from>
    <cdr:to>
      <cdr:x>0.95884</cdr:x>
      <cdr:y>0.60152</cdr:y>
    </cdr:to>
    <cdr:sp macro="" textlink="">
      <cdr:nvSpPr>
        <cdr:cNvPr id="26" name="TextBox 25">
          <a:extLst xmlns:a="http://schemas.openxmlformats.org/drawingml/2006/main">
            <a:ext uri="{FF2B5EF4-FFF2-40B4-BE49-F238E27FC236}">
              <a16:creationId xmlns:a16="http://schemas.microsoft.com/office/drawing/2014/main" id="{2ACF601D-E35A-0044-4A5C-EFCA412EBD14}"/>
            </a:ext>
          </a:extLst>
        </cdr:cNvPr>
        <cdr:cNvSpPr txBox="1"/>
      </cdr:nvSpPr>
      <cdr:spPr>
        <a:xfrm xmlns:a="http://schemas.openxmlformats.org/drawingml/2006/main">
          <a:off x="6369626" y="4536190"/>
          <a:ext cx="2502630" cy="68883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200" b="1">
              <a:solidFill>
                <a:srgbClr val="7030A0"/>
              </a:solidFill>
            </a:rPr>
            <a:t>L50 starters </a:t>
          </a:r>
        </a:p>
        <a:p xmlns:a="http://schemas.openxmlformats.org/drawingml/2006/main">
          <a:pPr algn="r"/>
          <a:r>
            <a:rPr lang="en-US" sz="1200" b="1">
              <a:solidFill>
                <a:srgbClr val="7030A0"/>
              </a:solidFill>
            </a:rPr>
            <a:t>L40 shadow starters &amp; non-legends </a:t>
          </a:r>
        </a:p>
        <a:p xmlns:a="http://schemas.openxmlformats.org/drawingml/2006/main">
          <a:pPr algn="r"/>
          <a:r>
            <a:rPr lang="en-US" sz="1200" b="1">
              <a:solidFill>
                <a:srgbClr val="7030A0"/>
              </a:solidFill>
            </a:rPr>
            <a:t>L30 shadow legends &amp; Reshiram</a:t>
          </a:r>
        </a:p>
      </cdr:txBody>
    </cdr:sp>
  </cdr:relSizeAnchor>
  <cdr:relSizeAnchor xmlns:cdr="http://schemas.openxmlformats.org/drawingml/2006/chartDrawing">
    <cdr:from>
      <cdr:x>0.09854</cdr:x>
      <cdr:y>0.35023</cdr:y>
    </cdr:from>
    <cdr:to>
      <cdr:x>0.42459</cdr:x>
      <cdr:y>0.45095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B4BC5EEC-00EF-788A-04D1-80E7CB2840CB}"/>
            </a:ext>
          </a:extLst>
        </cdr:cNvPr>
        <cdr:cNvSpPr txBox="1"/>
      </cdr:nvSpPr>
      <cdr:spPr>
        <a:xfrm xmlns:a="http://schemas.openxmlformats.org/drawingml/2006/main">
          <a:off x="911800" y="3042215"/>
          <a:ext cx="3016981" cy="87491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600" b="1">
              <a:solidFill>
                <a:schemeClr val="accent4"/>
              </a:solidFill>
            </a:rPr>
            <a:t>L40 shadow legends &amp; Reshiram L50 shadow</a:t>
          </a:r>
          <a:r>
            <a:rPr lang="en-US" altLang="zh-CN" sz="1600" b="1" baseline="0">
              <a:solidFill>
                <a:schemeClr val="accent4"/>
              </a:solidFill>
            </a:rPr>
            <a:t> starters &amp; </a:t>
          </a:r>
        </a:p>
        <a:p xmlns:a="http://schemas.openxmlformats.org/drawingml/2006/main">
          <a:r>
            <a:rPr lang="en-US" altLang="zh-CN" sz="1600" b="1" baseline="0">
              <a:solidFill>
                <a:schemeClr val="accent4"/>
              </a:solidFill>
            </a:rPr>
            <a:t>non-legends</a:t>
          </a:r>
          <a:endParaRPr lang="en-US" sz="1600" b="1">
            <a:solidFill>
              <a:schemeClr val="accent4"/>
            </a:solidFill>
          </a:endParaRPr>
        </a:p>
      </cdr:txBody>
    </cdr:sp>
  </cdr:relSizeAnchor>
  <cdr:relSizeAnchor xmlns:cdr="http://schemas.openxmlformats.org/drawingml/2006/chartDrawing">
    <cdr:from>
      <cdr:x>0.09854</cdr:x>
      <cdr:y>0.2493</cdr:y>
    </cdr:from>
    <cdr:to>
      <cdr:x>0.35347</cdr:x>
      <cdr:y>0.33886</cdr:y>
    </cdr:to>
    <cdr:sp macro="" textlink="">
      <cdr:nvSpPr>
        <cdr:cNvPr id="29" name="TextBox 28">
          <a:extLst xmlns:a="http://schemas.openxmlformats.org/drawingml/2006/main">
            <a:ext uri="{FF2B5EF4-FFF2-40B4-BE49-F238E27FC236}">
              <a16:creationId xmlns:a16="http://schemas.microsoft.com/office/drawing/2014/main" id="{6843B8C7-B1F1-DD6C-8AD5-65D08E001033}"/>
            </a:ext>
          </a:extLst>
        </cdr:cNvPr>
        <cdr:cNvSpPr txBox="1"/>
      </cdr:nvSpPr>
      <cdr:spPr>
        <a:xfrm xmlns:a="http://schemas.openxmlformats.org/drawingml/2006/main">
          <a:off x="911802" y="2165564"/>
          <a:ext cx="2358898" cy="77795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600" b="1">
              <a:solidFill>
                <a:srgbClr val="0070C0"/>
              </a:solidFill>
            </a:rPr>
            <a:t>L50 shadow legends</a:t>
          </a:r>
          <a:r>
            <a:rPr lang="en-US" altLang="zh-CN" sz="1600" b="1" baseline="0">
              <a:solidFill>
                <a:srgbClr val="0070C0"/>
              </a:solidFill>
            </a:rPr>
            <a:t> &amp; Reshiram</a:t>
          </a:r>
          <a:endParaRPr lang="en-US" sz="1600" b="1">
            <a:solidFill>
              <a:srgbClr val="0070C0"/>
            </a:solidFill>
          </a:endParaRPr>
        </a:p>
      </cdr:txBody>
    </cdr:sp>
  </cdr:relSizeAnchor>
  <cdr:relSizeAnchor xmlns:cdr="http://schemas.openxmlformats.org/drawingml/2006/chartDrawing">
    <cdr:from>
      <cdr:x>0.77818</cdr:x>
      <cdr:y>0.14564</cdr:y>
    </cdr:from>
    <cdr:to>
      <cdr:x>1</cdr:x>
      <cdr:y>0.2352</cdr:y>
    </cdr:to>
    <cdr:sp macro="" textlink="">
      <cdr:nvSpPr>
        <cdr:cNvPr id="30" name="TextBox 29">
          <a:extLst xmlns:a="http://schemas.openxmlformats.org/drawingml/2006/main">
            <a:ext uri="{FF2B5EF4-FFF2-40B4-BE49-F238E27FC236}">
              <a16:creationId xmlns:a16="http://schemas.microsoft.com/office/drawing/2014/main" id="{3CF35511-8C69-1EFF-213F-7DE886F8DC81}"/>
            </a:ext>
          </a:extLst>
        </cdr:cNvPr>
        <cdr:cNvSpPr txBox="1"/>
      </cdr:nvSpPr>
      <cdr:spPr>
        <a:xfrm xmlns:a="http://schemas.openxmlformats.org/drawingml/2006/main">
          <a:off x="7200619" y="1265049"/>
          <a:ext cx="2052499" cy="77795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600" b="1">
              <a:solidFill>
                <a:srgbClr val="FF0000"/>
              </a:solidFill>
            </a:rPr>
            <a:t>OP megas</a:t>
          </a:r>
          <a:endParaRPr lang="en-US" sz="16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0.31749</cdr:x>
      <cdr:y>0.06147</cdr:y>
    </cdr:from>
    <cdr:to>
      <cdr:x>0.76174</cdr:x>
      <cdr:y>0.15698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2937775" y="533954"/>
          <a:ext cx="4110698" cy="8296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Average Scaled</a:t>
          </a:r>
          <a:r>
            <a:rPr lang="en-US" sz="1000" baseline="0">
              <a:solidFill>
                <a:sysClr val="windowText" lastClr="000000"/>
              </a:solidFill>
            </a:rPr>
            <a:t> Estimator (ASE)</a:t>
          </a:r>
          <a:r>
            <a:rPr lang="en-US" sz="1000">
              <a:solidFill>
                <a:sysClr val="windowText" lastClr="000000"/>
              </a:solidFill>
            </a:rPr>
            <a:t>: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Teban54's own metric, designed to rank how good attackers are </a:t>
          </a:r>
          <a:r>
            <a:rPr lang="en-US" sz="1000" i="1">
              <a:solidFill>
                <a:sysClr val="windowText" lastClr="000000"/>
              </a:solidFill>
            </a:rPr>
            <a:t>in practice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Based on raid</a:t>
          </a:r>
          <a:r>
            <a:rPr lang="en-US" sz="1000" baseline="0">
              <a:solidFill>
                <a:sysClr val="windowText" lastClr="000000"/>
              </a:solidFill>
            </a:rPr>
            <a:t> simulations</a:t>
          </a:r>
          <a:r>
            <a:rPr lang="en-US" sz="1000">
              <a:solidFill>
                <a:sysClr val="windowText" lastClr="000000"/>
              </a:solidFill>
            </a:rPr>
            <a:t>, aka Pokebattler estimators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Uses a variety of raid bosses (T5, T4/Mega,</a:t>
          </a:r>
          <a:r>
            <a:rPr lang="en-US" sz="1000" baseline="0">
              <a:solidFill>
                <a:sysClr val="windowText" lastClr="000000"/>
              </a:solidFill>
            </a:rPr>
            <a:t> T3</a:t>
          </a:r>
          <a:r>
            <a:rPr lang="en-US" sz="1000">
              <a:solidFill>
                <a:sysClr val="windowText" lastClr="000000"/>
              </a:solidFill>
            </a:rPr>
            <a:t>)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The smaller, the better</a:t>
          </a:r>
        </a:p>
      </cdr:txBody>
    </cdr:sp>
  </cdr:relSizeAnchor>
  <cdr:relSizeAnchor xmlns:cdr="http://schemas.openxmlformats.org/drawingml/2006/chartDrawing">
    <cdr:from>
      <cdr:x>0.09393</cdr:x>
      <cdr:y>0.06507</cdr:y>
    </cdr:from>
    <cdr:to>
      <cdr:x>0.33299</cdr:x>
      <cdr:y>0.18208</cdr:y>
    </cdr:to>
    <cdr:grpSp>
      <cdr:nvGrpSpPr>
        <cdr:cNvPr id="51" name="Group 50">
          <a:extLst xmlns:a="http://schemas.openxmlformats.org/drawingml/2006/main">
            <a:ext uri="{FF2B5EF4-FFF2-40B4-BE49-F238E27FC236}">
              <a16:creationId xmlns:a16="http://schemas.microsoft.com/office/drawing/2014/main" id="{C3430AC2-110E-0C9D-0E3E-58645AACAC6E}"/>
            </a:ext>
          </a:extLst>
        </cdr:cNvPr>
        <cdr:cNvGrpSpPr/>
      </cdr:nvGrpSpPr>
      <cdr:grpSpPr>
        <a:xfrm xmlns:a="http://schemas.openxmlformats.org/drawingml/2006/main">
          <a:off x="869146" y="553382"/>
          <a:ext cx="2212052" cy="995173"/>
          <a:chOff x="1769271" y="1666878"/>
          <a:chExt cx="2224087" cy="1157288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1769271" y="1666878"/>
            <a:ext cx="2224087" cy="276230"/>
            <a:chOff x="1769271" y="1666878"/>
            <a:chExt cx="2224087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2225">
              <a:solidFill>
                <a:srgbClr val="FF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rgbClr val="FF0000"/>
                  </a:solidFill>
                </a:rPr>
                <a:t>Blast Burn Starters</a:t>
              </a:r>
            </a:p>
          </cdr:txBody>
        </cdr:sp>
      </cdr:grpSp>
      <cdr:grpSp>
        <cdr:nvGrpSpPr>
          <cdr:cNvPr id="36" name="Group 35">
            <a:extLst xmlns:a="http://schemas.openxmlformats.org/drawingml/2006/main">
              <a:ext uri="{FF2B5EF4-FFF2-40B4-BE49-F238E27FC236}">
                <a16:creationId xmlns:a16="http://schemas.microsoft.com/office/drawing/2014/main" id="{2098151B-6F70-AD23-8C0B-19011C203934}"/>
              </a:ext>
            </a:extLst>
          </cdr:cNvPr>
          <cdr:cNvGrpSpPr/>
        </cdr:nvGrpSpPr>
        <cdr:grpSpPr>
          <a:xfrm xmlns:a="http://schemas.openxmlformats.org/drawingml/2006/main">
            <a:off x="1769271" y="1843090"/>
            <a:ext cx="2224087" cy="276226"/>
            <a:chOff x="1769271" y="1666878"/>
            <a:chExt cx="2224087" cy="276225"/>
          </a:xfrm>
        </cdr:grpSpPr>
        <cdr:cxnSp macro="">
          <cdr:nvCxnSpPr>
            <cdr:cNvPr id="37" name="Straight Connector 36">
              <a:extLst xmlns:a="http://schemas.openxmlformats.org/drawingml/2006/main">
                <a:ext uri="{FF2B5EF4-FFF2-40B4-BE49-F238E27FC236}">
                  <a16:creationId xmlns:a16="http://schemas.microsoft.com/office/drawing/2014/main" id="{F6A9D5EC-5B07-2362-3DF3-1B63E78CC373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2225">
              <a:solidFill>
                <a:schemeClr val="accent4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8" name="TextBox 37">
              <a:extLst xmlns:a="http://schemas.openxmlformats.org/drawingml/2006/main">
                <a:ext uri="{FF2B5EF4-FFF2-40B4-BE49-F238E27FC236}">
                  <a16:creationId xmlns:a16="http://schemas.microsoft.com/office/drawing/2014/main" id="{FDF1724F-DA86-811E-58BB-0F2417CFE0B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chemeClr val="accent4"/>
                  </a:solidFill>
                </a:rPr>
                <a:t>Legendaries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1769271" y="2019302"/>
            <a:ext cx="2224087" cy="276227"/>
            <a:chOff x="1769271" y="1666878"/>
            <a:chExt cx="2224087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222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Non-legendaries</a:t>
              </a:r>
            </a:p>
          </cdr:txBody>
        </cdr:sp>
      </cdr:grpSp>
      <cdr:grpSp>
        <cdr:nvGrpSpPr>
          <cdr:cNvPr id="42" name="Group 41">
            <a:extLst xmlns:a="http://schemas.openxmlformats.org/drawingml/2006/main">
              <a:ext uri="{FF2B5EF4-FFF2-40B4-BE49-F238E27FC236}">
                <a16:creationId xmlns:a16="http://schemas.microsoft.com/office/drawing/2014/main" id="{585256BD-BB1B-51E8-FF10-368B4DF565FA}"/>
              </a:ext>
            </a:extLst>
          </cdr:cNvPr>
          <cdr:cNvGrpSpPr/>
        </cdr:nvGrpSpPr>
        <cdr:grpSpPr>
          <a:xfrm xmlns:a="http://schemas.openxmlformats.org/drawingml/2006/main">
            <a:off x="1769271" y="2195518"/>
            <a:ext cx="2224087" cy="276225"/>
            <a:chOff x="1769271" y="1666878"/>
            <a:chExt cx="2224087" cy="276225"/>
          </a:xfrm>
        </cdr:grpSpPr>
        <cdr:cxnSp macro="">
          <cdr:nvCxnSpPr>
            <cdr:cNvPr id="43" name="Straight Connector 42">
              <a:extLst xmlns:a="http://schemas.openxmlformats.org/drawingml/2006/main">
                <a:ext uri="{FF2B5EF4-FFF2-40B4-BE49-F238E27FC236}">
                  <a16:creationId xmlns:a16="http://schemas.microsoft.com/office/drawing/2014/main" id="{8A34E7E2-F905-25F5-CCC1-98F5EC225F9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9525">
              <a:solidFill>
                <a:srgbClr val="C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4" name="TextBox 43">
              <a:extLst xmlns:a="http://schemas.openxmlformats.org/drawingml/2006/main">
                <a:ext uri="{FF2B5EF4-FFF2-40B4-BE49-F238E27FC236}">
                  <a16:creationId xmlns:a16="http://schemas.microsoft.com/office/drawing/2014/main" id="{7347215C-272D-9943-8495-5D245BE8331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rgbClr val="C00000"/>
                  </a:solidFill>
                </a:rPr>
                <a:t>Future Pokemon</a:t>
              </a: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1769271" y="2371730"/>
            <a:ext cx="2224087" cy="276225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222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1769271" y="2547942"/>
            <a:ext cx="2224087" cy="276224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222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</cdr:grpSp>
  </cdr:relSizeAnchor>
  <cdr:relSizeAnchor xmlns:cdr="http://schemas.openxmlformats.org/drawingml/2006/chartDrawing">
    <cdr:from>
      <cdr:x>0.34448</cdr:x>
      <cdr:y>0.67732</cdr:y>
    </cdr:from>
    <cdr:to>
      <cdr:x>0.38492</cdr:x>
      <cdr:y>0.70958</cdr:y>
    </cdr:to>
    <cdr:sp macro="" textlink="">
      <cdr:nvSpPr>
        <cdr:cNvPr id="52" name="TextBox 51">
          <a:extLst xmlns:a="http://schemas.openxmlformats.org/drawingml/2006/main">
            <a:ext uri="{FF2B5EF4-FFF2-40B4-BE49-F238E27FC236}">
              <a16:creationId xmlns:a16="http://schemas.microsoft.com/office/drawing/2014/main" id="{F7422590-B008-8E74-D1DD-5338D16F5274}"/>
            </a:ext>
          </a:extLst>
        </cdr:cNvPr>
        <cdr:cNvSpPr txBox="1"/>
      </cdr:nvSpPr>
      <cdr:spPr>
        <a:xfrm xmlns:a="http://schemas.openxmlformats.org/drawingml/2006/main">
          <a:off x="3179497" y="6047262"/>
          <a:ext cx="373259" cy="2880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>
              <a:solidFill>
                <a:srgbClr val="FFC000"/>
              </a:solidFill>
            </a:rPr>
            <a:t>(5)</a:t>
          </a:r>
        </a:p>
      </cdr:txBody>
    </cdr:sp>
  </cdr:relSizeAnchor>
  <cdr:relSizeAnchor xmlns:cdr="http://schemas.openxmlformats.org/drawingml/2006/chartDrawing">
    <cdr:from>
      <cdr:x>0.59715</cdr:x>
      <cdr:y>0.76663</cdr:y>
    </cdr:from>
    <cdr:to>
      <cdr:x>0.63759</cdr:x>
      <cdr:y>0.7989</cdr:y>
    </cdr:to>
    <cdr:sp macro="" textlink="">
      <cdr:nvSpPr>
        <cdr:cNvPr id="53" name="TextBox 52">
          <a:extLst xmlns:a="http://schemas.openxmlformats.org/drawingml/2006/main">
            <a:ext uri="{FF2B5EF4-FFF2-40B4-BE49-F238E27FC236}">
              <a16:creationId xmlns:a16="http://schemas.microsoft.com/office/drawing/2014/main" id="{112BE94A-5DE4-8D52-047E-7A299DF2062E}"/>
            </a:ext>
          </a:extLst>
        </cdr:cNvPr>
        <cdr:cNvSpPr txBox="1"/>
      </cdr:nvSpPr>
      <cdr:spPr>
        <a:xfrm xmlns:a="http://schemas.openxmlformats.org/drawingml/2006/main">
          <a:off x="5511619" y="6844692"/>
          <a:ext cx="373258" cy="2881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/>
            <a:t>(8)</a:t>
          </a:r>
        </a:p>
      </cdr:txBody>
    </cdr:sp>
  </cdr:relSizeAnchor>
  <cdr:relSizeAnchor xmlns:cdr="http://schemas.openxmlformats.org/drawingml/2006/chartDrawing">
    <cdr:from>
      <cdr:x>0.51518</cdr:x>
      <cdr:y>0.85856</cdr:y>
    </cdr:from>
    <cdr:to>
      <cdr:x>0.66056</cdr:x>
      <cdr:y>0.95532</cdr:y>
    </cdr:to>
    <cdr:sp macro="" textlink="">
      <cdr:nvSpPr>
        <cdr:cNvPr id="60" name="TextBox 59">
          <a:extLst xmlns:a="http://schemas.openxmlformats.org/drawingml/2006/main">
            <a:ext uri="{FF2B5EF4-FFF2-40B4-BE49-F238E27FC236}">
              <a16:creationId xmlns:a16="http://schemas.microsoft.com/office/drawing/2014/main" id="{E0531A7D-17CF-2257-02D3-10873454A9FD}"/>
            </a:ext>
          </a:extLst>
        </cdr:cNvPr>
        <cdr:cNvSpPr txBox="1"/>
      </cdr:nvSpPr>
      <cdr:spPr>
        <a:xfrm xmlns:a="http://schemas.openxmlformats.org/drawingml/2006/main">
          <a:off x="4767007" y="7302438"/>
          <a:ext cx="1345218" cy="82294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rgbClr val="FF0000"/>
              </a:solidFill>
            </a:rPr>
            <a:t>(1) Mega Charizard X</a:t>
          </a:r>
        </a:p>
        <a:p xmlns:a="http://schemas.openxmlformats.org/drawingml/2006/main">
          <a:r>
            <a:rPr lang="en-US" sz="900" baseline="0">
              <a:solidFill>
                <a:schemeClr val="accent4"/>
              </a:solidFill>
            </a:rPr>
            <a:t>(2) Apex Purified Ho-Oh</a:t>
          </a:r>
        </a:p>
        <a:p xmlns:a="http://schemas.openxmlformats.org/drawingml/2006/main">
          <a:r>
            <a:rPr lang="en-US" sz="900" baseline="0"/>
            <a:t>(3) Shadow Arcanine</a:t>
          </a:r>
        </a:p>
        <a:p xmlns:a="http://schemas.openxmlformats.org/drawingml/2006/main">
          <a:r>
            <a:rPr lang="en-US" sz="900" baseline="0"/>
            <a:t>(4) Shadow Magmortar</a:t>
          </a:r>
        </a:p>
        <a:p xmlns:a="http://schemas.openxmlformats.org/drawingml/2006/main">
          <a:r>
            <a:rPr lang="en-US" sz="900" baseline="0">
              <a:solidFill>
                <a:schemeClr val="accent4"/>
              </a:solidFill>
            </a:rPr>
            <a:t>(5) Heatran</a:t>
          </a:r>
          <a:endParaRPr lang="en-US" sz="900">
            <a:solidFill>
              <a:schemeClr val="accent4"/>
            </a:solidFill>
          </a:endParaRPr>
        </a:p>
      </cdr:txBody>
    </cdr:sp>
  </cdr:relSizeAnchor>
  <cdr:relSizeAnchor xmlns:cdr="http://schemas.openxmlformats.org/drawingml/2006/chartDrawing">
    <cdr:from>
      <cdr:x>0.53197</cdr:x>
      <cdr:y>0.15843</cdr:y>
    </cdr:from>
    <cdr:to>
      <cdr:x>0.73459</cdr:x>
      <cdr:y>0.19984</cdr:y>
    </cdr:to>
    <cdr:sp macro="" textlink="">
      <cdr:nvSpPr>
        <cdr:cNvPr id="55" name="TextBox 54">
          <a:extLst xmlns:a="http://schemas.openxmlformats.org/drawingml/2006/main">
            <a:ext uri="{FF2B5EF4-FFF2-40B4-BE49-F238E27FC236}">
              <a16:creationId xmlns:a16="http://schemas.microsoft.com/office/drawing/2014/main" id="{7234CCC1-43DF-3D4A-A6E9-4D2854DCAE2E}"/>
            </a:ext>
          </a:extLst>
        </cdr:cNvPr>
        <cdr:cNvSpPr txBox="1"/>
      </cdr:nvSpPr>
      <cdr:spPr>
        <a:xfrm xmlns:a="http://schemas.openxmlformats.org/drawingml/2006/main" rot="20674542">
          <a:off x="4910028" y="1414516"/>
          <a:ext cx="1870168" cy="3697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400" b="1">
              <a:solidFill>
                <a:srgbClr val="FF0000"/>
              </a:solidFill>
            </a:rPr>
            <a:t>Mega Blaziken</a:t>
          </a:r>
        </a:p>
      </cdr:txBody>
    </cdr:sp>
  </cdr:relSizeAnchor>
  <cdr:relSizeAnchor xmlns:cdr="http://schemas.openxmlformats.org/drawingml/2006/chartDrawing">
    <cdr:from>
      <cdr:x>0.29914</cdr:x>
      <cdr:y>0.39444</cdr:y>
    </cdr:from>
    <cdr:to>
      <cdr:x>0.50175</cdr:x>
      <cdr:y>0.43585</cdr:y>
    </cdr:to>
    <cdr:sp macro="" textlink="">
      <cdr:nvSpPr>
        <cdr:cNvPr id="56" name="TextBox 55">
          <a:extLst xmlns:a="http://schemas.openxmlformats.org/drawingml/2006/main">
            <a:ext uri="{FF2B5EF4-FFF2-40B4-BE49-F238E27FC236}">
              <a16:creationId xmlns:a16="http://schemas.microsoft.com/office/drawing/2014/main" id="{5AE62BCA-F12B-09E4-C8B4-D10877DB5575}"/>
            </a:ext>
          </a:extLst>
        </cdr:cNvPr>
        <cdr:cNvSpPr txBox="1"/>
      </cdr:nvSpPr>
      <cdr:spPr>
        <a:xfrm xmlns:a="http://schemas.openxmlformats.org/drawingml/2006/main" rot="19986925">
          <a:off x="2760998" y="3521673"/>
          <a:ext cx="1870076" cy="3697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400" b="1">
              <a:solidFill>
                <a:schemeClr val="accent4">
                  <a:lumMod val="75000"/>
                </a:schemeClr>
              </a:solidFill>
            </a:rPr>
            <a:t>Shadow Moltres</a:t>
          </a:r>
          <a:endParaRPr lang="en-US" sz="1200" b="1">
            <a:solidFill>
              <a:schemeClr val="accent4">
                <a:lumMod val="7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0.54456</cdr:x>
      <cdr:y>0.29982</cdr:y>
    </cdr:from>
    <cdr:to>
      <cdr:x>0.74717</cdr:x>
      <cdr:y>0.34123</cdr:y>
    </cdr:to>
    <cdr:sp macro="" textlink="">
      <cdr:nvSpPr>
        <cdr:cNvPr id="61" name="TextBox 60">
          <a:extLst xmlns:a="http://schemas.openxmlformats.org/drawingml/2006/main">
            <a:ext uri="{FF2B5EF4-FFF2-40B4-BE49-F238E27FC236}">
              <a16:creationId xmlns:a16="http://schemas.microsoft.com/office/drawing/2014/main" id="{CAF9A300-F4DE-7E49-E6C5-839854860D91}"/>
            </a:ext>
          </a:extLst>
        </cdr:cNvPr>
        <cdr:cNvSpPr txBox="1"/>
      </cdr:nvSpPr>
      <cdr:spPr>
        <a:xfrm xmlns:a="http://schemas.openxmlformats.org/drawingml/2006/main" rot="20633988">
          <a:off x="5026291" y="2676850"/>
          <a:ext cx="1870076" cy="3697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chemeClr val="accent4"/>
              </a:solidFill>
            </a:rPr>
            <a:t>Apex</a:t>
          </a:r>
          <a:r>
            <a:rPr lang="en-US" sz="1200" b="1" baseline="0">
              <a:solidFill>
                <a:schemeClr val="accent4"/>
              </a:solidFill>
            </a:rPr>
            <a:t> Shadow Ho-Oh</a:t>
          </a:r>
          <a:endParaRPr lang="en-US" sz="1100" b="1">
            <a:solidFill>
              <a:schemeClr val="accent4"/>
            </a:solidFill>
          </a:endParaRPr>
        </a:p>
      </cdr:txBody>
    </cdr:sp>
  </cdr:relSizeAnchor>
  <cdr:relSizeAnchor xmlns:cdr="http://schemas.openxmlformats.org/drawingml/2006/chartDrawing">
    <cdr:from>
      <cdr:x>0.32606</cdr:x>
      <cdr:y>0.43014</cdr:y>
    </cdr:from>
    <cdr:to>
      <cdr:x>0.52867</cdr:x>
      <cdr:y>0.47155</cdr:y>
    </cdr:to>
    <cdr:sp macro="" textlink="">
      <cdr:nvSpPr>
        <cdr:cNvPr id="62" name="TextBox 61">
          <a:extLst xmlns:a="http://schemas.openxmlformats.org/drawingml/2006/main">
            <a:ext uri="{FF2B5EF4-FFF2-40B4-BE49-F238E27FC236}">
              <a16:creationId xmlns:a16="http://schemas.microsoft.com/office/drawing/2014/main" id="{38A8BDFB-F781-10E2-CBC0-E33B7A6E2CC1}"/>
            </a:ext>
          </a:extLst>
        </cdr:cNvPr>
        <cdr:cNvSpPr txBox="1"/>
      </cdr:nvSpPr>
      <cdr:spPr>
        <a:xfrm xmlns:a="http://schemas.openxmlformats.org/drawingml/2006/main" rot="20254851">
          <a:off x="3010825" y="3713370"/>
          <a:ext cx="1870914" cy="3574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400" b="1">
              <a:solidFill>
                <a:schemeClr val="accent4"/>
              </a:solidFill>
            </a:rPr>
            <a:t>Reshiram</a:t>
          </a:r>
          <a:endParaRPr lang="en-US" sz="1200" b="1">
            <a:solidFill>
              <a:schemeClr val="accent4"/>
            </a:solidFill>
          </a:endParaRPr>
        </a:p>
      </cdr:txBody>
    </cdr:sp>
  </cdr:relSizeAnchor>
  <cdr:relSizeAnchor xmlns:cdr="http://schemas.openxmlformats.org/drawingml/2006/chartDrawing">
    <cdr:from>
      <cdr:x>0.55599</cdr:x>
      <cdr:y>0.50959</cdr:y>
    </cdr:from>
    <cdr:to>
      <cdr:x>0.7586</cdr:x>
      <cdr:y>0.551</cdr:y>
    </cdr:to>
    <cdr:sp macro="" textlink="">
      <cdr:nvSpPr>
        <cdr:cNvPr id="63" name="TextBox 62">
          <a:extLst xmlns:a="http://schemas.openxmlformats.org/drawingml/2006/main">
            <a:ext uri="{FF2B5EF4-FFF2-40B4-BE49-F238E27FC236}">
              <a16:creationId xmlns:a16="http://schemas.microsoft.com/office/drawing/2014/main" id="{1E0AB1F4-E619-C9C5-13E6-8E5BE2CB3967}"/>
            </a:ext>
          </a:extLst>
        </cdr:cNvPr>
        <cdr:cNvSpPr txBox="1"/>
      </cdr:nvSpPr>
      <cdr:spPr>
        <a:xfrm xmlns:a="http://schemas.openxmlformats.org/drawingml/2006/main" rot="20346463">
          <a:off x="5131791" y="4549749"/>
          <a:ext cx="1870076" cy="36971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ysClr val="windowText" lastClr="000000"/>
              </a:solidFill>
            </a:rPr>
            <a:t>Darmanitan (Standard)</a:t>
          </a:r>
        </a:p>
      </cdr:txBody>
    </cdr:sp>
  </cdr:relSizeAnchor>
  <cdr:relSizeAnchor xmlns:cdr="http://schemas.openxmlformats.org/drawingml/2006/chartDrawing">
    <cdr:from>
      <cdr:x>0.51113</cdr:x>
      <cdr:y>0.70487</cdr:y>
    </cdr:from>
    <cdr:to>
      <cdr:x>0.71374</cdr:x>
      <cdr:y>0.74628</cdr:y>
    </cdr:to>
    <cdr:sp macro="" textlink="">
      <cdr:nvSpPr>
        <cdr:cNvPr id="65" name="TextBox 64">
          <a:extLst xmlns:a="http://schemas.openxmlformats.org/drawingml/2006/main">
            <a:ext uri="{FF2B5EF4-FFF2-40B4-BE49-F238E27FC236}">
              <a16:creationId xmlns:a16="http://schemas.microsoft.com/office/drawing/2014/main" id="{4E10BCFE-1C2C-09D3-D024-B2523794095C}"/>
            </a:ext>
          </a:extLst>
        </cdr:cNvPr>
        <cdr:cNvSpPr txBox="1"/>
      </cdr:nvSpPr>
      <cdr:spPr>
        <a:xfrm xmlns:a="http://schemas.openxmlformats.org/drawingml/2006/main" rot="20196570">
          <a:off x="4717660" y="6293238"/>
          <a:ext cx="1870076" cy="36971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ysClr val="windowText" lastClr="000000"/>
              </a:solidFill>
            </a:rPr>
            <a:t>Flareon</a:t>
          </a:r>
        </a:p>
      </cdr:txBody>
    </cdr:sp>
  </cdr:relSizeAnchor>
  <cdr:relSizeAnchor xmlns:cdr="http://schemas.openxmlformats.org/drawingml/2006/chartDrawing">
    <cdr:from>
      <cdr:x>0.34193</cdr:x>
      <cdr:y>0.83086</cdr:y>
    </cdr:from>
    <cdr:to>
      <cdr:x>0.54454</cdr:x>
      <cdr:y>0.87227</cdr:y>
    </cdr:to>
    <cdr:sp macro="" textlink="">
      <cdr:nvSpPr>
        <cdr:cNvPr id="66" name="TextBox 65">
          <a:extLst xmlns:a="http://schemas.openxmlformats.org/drawingml/2006/main">
            <a:ext uri="{FF2B5EF4-FFF2-40B4-BE49-F238E27FC236}">
              <a16:creationId xmlns:a16="http://schemas.microsoft.com/office/drawing/2014/main" id="{7F0E9053-F392-81A4-DD23-D6CCCE154DB7}"/>
            </a:ext>
          </a:extLst>
        </cdr:cNvPr>
        <cdr:cNvSpPr txBox="1"/>
      </cdr:nvSpPr>
      <cdr:spPr>
        <a:xfrm xmlns:a="http://schemas.openxmlformats.org/drawingml/2006/main" rot="19424451">
          <a:off x="3155953" y="7418158"/>
          <a:ext cx="1870076" cy="3697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rgbClr val="FF0000"/>
              </a:solidFill>
            </a:rPr>
            <a:t>Infernape</a:t>
          </a:r>
        </a:p>
      </cdr:txBody>
    </cdr:sp>
  </cdr:relSizeAnchor>
  <cdr:relSizeAnchor xmlns:cdr="http://schemas.openxmlformats.org/drawingml/2006/chartDrawing">
    <cdr:from>
      <cdr:x>0.74066</cdr:x>
      <cdr:y>0.31366</cdr:y>
    </cdr:from>
    <cdr:to>
      <cdr:x>0.7811</cdr:x>
      <cdr:y>0.34592</cdr:y>
    </cdr:to>
    <cdr:sp macro="" textlink="">
      <cdr:nvSpPr>
        <cdr:cNvPr id="67" name="TextBox 66">
          <a:extLst xmlns:a="http://schemas.openxmlformats.org/drawingml/2006/main">
            <a:ext uri="{FF2B5EF4-FFF2-40B4-BE49-F238E27FC236}">
              <a16:creationId xmlns:a16="http://schemas.microsoft.com/office/drawing/2014/main" id="{A1226D53-AFB7-9B9D-0D7F-6961BDEBD170}"/>
            </a:ext>
          </a:extLst>
        </cdr:cNvPr>
        <cdr:cNvSpPr txBox="1"/>
      </cdr:nvSpPr>
      <cdr:spPr>
        <a:xfrm xmlns:a="http://schemas.openxmlformats.org/drawingml/2006/main">
          <a:off x="6836269" y="2800480"/>
          <a:ext cx="373259" cy="2880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rgbClr val="FF0000"/>
              </a:solidFill>
            </a:rPr>
            <a:t>(1)</a:t>
          </a:r>
        </a:p>
      </cdr:txBody>
    </cdr:sp>
  </cdr:relSizeAnchor>
  <cdr:relSizeAnchor xmlns:cdr="http://schemas.openxmlformats.org/drawingml/2006/chartDrawing">
    <cdr:from>
      <cdr:x>0.74028</cdr:x>
      <cdr:y>0.43267</cdr:y>
    </cdr:from>
    <cdr:to>
      <cdr:x>0.78072</cdr:x>
      <cdr:y>0.46494</cdr:y>
    </cdr:to>
    <cdr:sp macro="" textlink="">
      <cdr:nvSpPr>
        <cdr:cNvPr id="69" name="TextBox 68">
          <a:extLst xmlns:a="http://schemas.openxmlformats.org/drawingml/2006/main">
            <a:ext uri="{FF2B5EF4-FFF2-40B4-BE49-F238E27FC236}">
              <a16:creationId xmlns:a16="http://schemas.microsoft.com/office/drawing/2014/main" id="{17BAED1B-0EC5-6015-BFB2-4CB5CA254F94}"/>
            </a:ext>
          </a:extLst>
        </cdr:cNvPr>
        <cdr:cNvSpPr txBox="1"/>
      </cdr:nvSpPr>
      <cdr:spPr>
        <a:xfrm xmlns:a="http://schemas.openxmlformats.org/drawingml/2006/main">
          <a:off x="6832695" y="3862953"/>
          <a:ext cx="373258" cy="2881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>
              <a:solidFill>
                <a:srgbClr val="FFC000"/>
              </a:solidFill>
            </a:rPr>
            <a:t>(2)</a:t>
          </a:r>
        </a:p>
      </cdr:txBody>
    </cdr:sp>
  </cdr:relSizeAnchor>
  <cdr:relSizeAnchor xmlns:cdr="http://schemas.openxmlformats.org/drawingml/2006/chartDrawing">
    <cdr:from>
      <cdr:x>0.71285</cdr:x>
      <cdr:y>0.4454</cdr:y>
    </cdr:from>
    <cdr:to>
      <cdr:x>0.75329</cdr:x>
      <cdr:y>0.47766</cdr:y>
    </cdr:to>
    <cdr:sp macro="" textlink="">
      <cdr:nvSpPr>
        <cdr:cNvPr id="70" name="TextBox 69">
          <a:extLst xmlns:a="http://schemas.openxmlformats.org/drawingml/2006/main">
            <a:ext uri="{FF2B5EF4-FFF2-40B4-BE49-F238E27FC236}">
              <a16:creationId xmlns:a16="http://schemas.microsoft.com/office/drawing/2014/main" id="{2BCCAA4C-B522-6F13-D42D-4ABD7749D7FE}"/>
            </a:ext>
          </a:extLst>
        </cdr:cNvPr>
        <cdr:cNvSpPr txBox="1"/>
      </cdr:nvSpPr>
      <cdr:spPr>
        <a:xfrm xmlns:a="http://schemas.openxmlformats.org/drawingml/2006/main">
          <a:off x="6579509" y="3976610"/>
          <a:ext cx="373259" cy="2880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/>
            <a:t>(3)</a:t>
          </a:r>
        </a:p>
      </cdr:txBody>
    </cdr:sp>
  </cdr:relSizeAnchor>
  <cdr:relSizeAnchor xmlns:cdr="http://schemas.openxmlformats.org/drawingml/2006/chartDrawing">
    <cdr:from>
      <cdr:x>0.73842</cdr:x>
      <cdr:y>0.46905</cdr:y>
    </cdr:from>
    <cdr:to>
      <cdr:x>0.77886</cdr:x>
      <cdr:y>0.50131</cdr:y>
    </cdr:to>
    <cdr:sp macro="" textlink="">
      <cdr:nvSpPr>
        <cdr:cNvPr id="71" name="TextBox 70">
          <a:extLst xmlns:a="http://schemas.openxmlformats.org/drawingml/2006/main">
            <a:ext uri="{FF2B5EF4-FFF2-40B4-BE49-F238E27FC236}">
              <a16:creationId xmlns:a16="http://schemas.microsoft.com/office/drawing/2014/main" id="{6C6589E3-95EE-0517-0DA4-37753476DD64}"/>
            </a:ext>
          </a:extLst>
        </cdr:cNvPr>
        <cdr:cNvSpPr txBox="1"/>
      </cdr:nvSpPr>
      <cdr:spPr>
        <a:xfrm xmlns:a="http://schemas.openxmlformats.org/drawingml/2006/main">
          <a:off x="6815563" y="4187817"/>
          <a:ext cx="373259" cy="2880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/>
            <a:t>(4)</a:t>
          </a:r>
        </a:p>
      </cdr:txBody>
    </cdr:sp>
  </cdr:relSizeAnchor>
  <cdr:relSizeAnchor xmlns:cdr="http://schemas.openxmlformats.org/drawingml/2006/chartDrawing">
    <cdr:from>
      <cdr:x>0.34448</cdr:x>
      <cdr:y>0.70515</cdr:y>
    </cdr:from>
    <cdr:to>
      <cdr:x>0.38492</cdr:x>
      <cdr:y>0.73741</cdr:y>
    </cdr:to>
    <cdr:sp macro="" textlink="">
      <cdr:nvSpPr>
        <cdr:cNvPr id="72" name="TextBox 71">
          <a:extLst xmlns:a="http://schemas.openxmlformats.org/drawingml/2006/main">
            <a:ext uri="{FF2B5EF4-FFF2-40B4-BE49-F238E27FC236}">
              <a16:creationId xmlns:a16="http://schemas.microsoft.com/office/drawing/2014/main" id="{07043F7B-965F-2B28-D79C-0007C329347B}"/>
            </a:ext>
          </a:extLst>
        </cdr:cNvPr>
        <cdr:cNvSpPr txBox="1"/>
      </cdr:nvSpPr>
      <cdr:spPr>
        <a:xfrm xmlns:a="http://schemas.openxmlformats.org/drawingml/2006/main">
          <a:off x="3179497" y="6295742"/>
          <a:ext cx="373259" cy="2880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>
              <a:solidFill>
                <a:srgbClr val="FFC000"/>
              </a:solidFill>
            </a:rPr>
            <a:t>(6)</a:t>
          </a:r>
        </a:p>
      </cdr:txBody>
    </cdr:sp>
  </cdr:relSizeAnchor>
  <cdr:relSizeAnchor xmlns:cdr="http://schemas.openxmlformats.org/drawingml/2006/chartDrawing">
    <cdr:from>
      <cdr:x>0.34448</cdr:x>
      <cdr:y>0.75756</cdr:y>
    </cdr:from>
    <cdr:to>
      <cdr:x>0.38492</cdr:x>
      <cdr:y>0.78982</cdr:y>
    </cdr:to>
    <cdr:sp macro="" textlink="">
      <cdr:nvSpPr>
        <cdr:cNvPr id="73" name="TextBox 72">
          <a:extLst xmlns:a="http://schemas.openxmlformats.org/drawingml/2006/main">
            <a:ext uri="{FF2B5EF4-FFF2-40B4-BE49-F238E27FC236}">
              <a16:creationId xmlns:a16="http://schemas.microsoft.com/office/drawing/2014/main" id="{1013CC50-CE83-0371-6147-8B1E32E87654}"/>
            </a:ext>
          </a:extLst>
        </cdr:cNvPr>
        <cdr:cNvSpPr txBox="1"/>
      </cdr:nvSpPr>
      <cdr:spPr>
        <a:xfrm xmlns:a="http://schemas.openxmlformats.org/drawingml/2006/main">
          <a:off x="3179497" y="6763709"/>
          <a:ext cx="373259" cy="2880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>
              <a:solidFill>
                <a:srgbClr val="FFC000"/>
              </a:solidFill>
            </a:rPr>
            <a:t>(7)</a:t>
          </a:r>
        </a:p>
      </cdr:txBody>
    </cdr:sp>
  </cdr:relSizeAnchor>
  <cdr:relSizeAnchor xmlns:cdr="http://schemas.openxmlformats.org/drawingml/2006/chartDrawing">
    <cdr:from>
      <cdr:x>0.59715</cdr:x>
      <cdr:y>0.7875</cdr:y>
    </cdr:from>
    <cdr:to>
      <cdr:x>0.63759</cdr:x>
      <cdr:y>0.81977</cdr:y>
    </cdr:to>
    <cdr:sp macro="" textlink="">
      <cdr:nvSpPr>
        <cdr:cNvPr id="74" name="TextBox 73">
          <a:extLst xmlns:a="http://schemas.openxmlformats.org/drawingml/2006/main">
            <a:ext uri="{FF2B5EF4-FFF2-40B4-BE49-F238E27FC236}">
              <a16:creationId xmlns:a16="http://schemas.microsoft.com/office/drawing/2014/main" id="{03AFE8B8-B3A6-2D1A-ED39-2C330BEFA57F}"/>
            </a:ext>
          </a:extLst>
        </cdr:cNvPr>
        <cdr:cNvSpPr txBox="1"/>
      </cdr:nvSpPr>
      <cdr:spPr>
        <a:xfrm xmlns:a="http://schemas.openxmlformats.org/drawingml/2006/main">
          <a:off x="5511619" y="7031051"/>
          <a:ext cx="373258" cy="2881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/>
            <a:t>(9)</a:t>
          </a:r>
        </a:p>
      </cdr:txBody>
    </cdr:sp>
  </cdr:relSizeAnchor>
  <cdr:relSizeAnchor xmlns:cdr="http://schemas.openxmlformats.org/drawingml/2006/chartDrawing">
    <cdr:from>
      <cdr:x>0.65965</cdr:x>
      <cdr:y>0.85856</cdr:y>
    </cdr:from>
    <cdr:to>
      <cdr:x>0.80503</cdr:x>
      <cdr:y>0.95102</cdr:y>
    </cdr:to>
    <cdr:sp macro="" textlink="">
      <cdr:nvSpPr>
        <cdr:cNvPr id="75" name="TextBox 74">
          <a:extLst xmlns:a="http://schemas.openxmlformats.org/drawingml/2006/main">
            <a:ext uri="{FF2B5EF4-FFF2-40B4-BE49-F238E27FC236}">
              <a16:creationId xmlns:a16="http://schemas.microsoft.com/office/drawing/2014/main" id="{DD511171-F35A-B5B2-7D8B-37A27D1F6384}"/>
            </a:ext>
          </a:extLst>
        </cdr:cNvPr>
        <cdr:cNvSpPr txBox="1"/>
      </cdr:nvSpPr>
      <cdr:spPr>
        <a:xfrm xmlns:a="http://schemas.openxmlformats.org/drawingml/2006/main">
          <a:off x="6088559" y="7665460"/>
          <a:ext cx="1341847" cy="8255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accent4"/>
              </a:solidFill>
            </a:rPr>
            <a:t>(6) </a:t>
          </a:r>
          <a:r>
            <a:rPr lang="en-US" sz="900" baseline="0">
              <a:solidFill>
                <a:schemeClr val="accent4"/>
              </a:solidFill>
            </a:rPr>
            <a:t>Entei</a:t>
          </a:r>
        </a:p>
        <a:p xmlns:a="http://schemas.openxmlformats.org/drawingml/2006/main">
          <a:r>
            <a:rPr lang="en-US" sz="900" baseline="0">
              <a:solidFill>
                <a:schemeClr val="accent4"/>
              </a:solidFill>
            </a:rPr>
            <a:t>(7) Victini</a:t>
          </a:r>
        </a:p>
        <a:p xmlns:a="http://schemas.openxmlformats.org/drawingml/2006/main">
          <a:r>
            <a:rPr lang="en-US" sz="900" baseline="0"/>
            <a:t>(8) Arcanine</a:t>
          </a:r>
        </a:p>
        <a:p xmlns:a="http://schemas.openxmlformats.org/drawingml/2006/main">
          <a:r>
            <a:rPr lang="en-US" sz="900" baseline="0"/>
            <a:t>(9) Magmortar</a:t>
          </a:r>
          <a:endParaRPr lang="en-US" sz="9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0.28923</cdr:x>
      <cdr:y>0.20165</cdr:y>
    </cdr:from>
    <cdr:to>
      <cdr:x>0.49185</cdr:x>
      <cdr:y>0.24306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1414D31-F017-AC1E-35DA-99AF2D224BD1}"/>
            </a:ext>
          </a:extLst>
        </cdr:cNvPr>
        <cdr:cNvSpPr txBox="1"/>
      </cdr:nvSpPr>
      <cdr:spPr>
        <a:xfrm xmlns:a="http://schemas.openxmlformats.org/drawingml/2006/main" rot="20604884">
          <a:off x="2676674" y="1751612"/>
          <a:ext cx="1875142" cy="35970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400" b="1">
              <a:solidFill>
                <a:srgbClr val="FF0000"/>
              </a:solidFill>
            </a:rPr>
            <a:t>Mega Charizard Y</a:t>
          </a:r>
        </a:p>
      </cdr:txBody>
    </cdr:sp>
  </cdr:relSizeAnchor>
  <cdr:relSizeAnchor xmlns:cdr="http://schemas.openxmlformats.org/drawingml/2006/chartDrawing">
    <cdr:from>
      <cdr:x>0.53812</cdr:x>
      <cdr:y>0.23468</cdr:y>
    </cdr:from>
    <cdr:to>
      <cdr:x>0.74074</cdr:x>
      <cdr:y>0.27609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56147B5F-8AED-8108-C06A-C9D75372EF28}"/>
            </a:ext>
          </a:extLst>
        </cdr:cNvPr>
        <cdr:cNvSpPr txBox="1"/>
      </cdr:nvSpPr>
      <cdr:spPr>
        <a:xfrm xmlns:a="http://schemas.openxmlformats.org/drawingml/2006/main" rot="20676082">
          <a:off x="4980007" y="2038540"/>
          <a:ext cx="1875143" cy="35970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1100" b="0">
              <a:solidFill>
                <a:srgbClr val="C00000"/>
              </a:solidFill>
            </a:rPr>
            <a:t>Shadow Chandelure</a:t>
          </a:r>
          <a:endParaRPr lang="en-US" sz="1100" b="0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0.5175</cdr:x>
      <cdr:y>0.3509</cdr:y>
    </cdr:from>
    <cdr:to>
      <cdr:x>0.74587</cdr:x>
      <cdr:y>0.39981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1EBF6052-AE44-E66B-6E2C-E361D7C9E249}"/>
            </a:ext>
          </a:extLst>
        </cdr:cNvPr>
        <cdr:cNvSpPr txBox="1"/>
      </cdr:nvSpPr>
      <cdr:spPr>
        <a:xfrm xmlns:a="http://schemas.openxmlformats.org/drawingml/2006/main" rot="20627825">
          <a:off x="4789194" y="3048104"/>
          <a:ext cx="2113446" cy="4248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1100" b="0">
              <a:solidFill>
                <a:srgbClr val="C00000"/>
              </a:solidFill>
            </a:rPr>
            <a:t>Shadow</a:t>
          </a:r>
          <a:r>
            <a:rPr lang="en-US" altLang="zh-CN" sz="1100" b="0" baseline="0">
              <a:solidFill>
                <a:srgbClr val="C00000"/>
              </a:solidFill>
            </a:rPr>
            <a:t> Blaziken</a:t>
          </a:r>
          <a:endParaRPr lang="en-US" sz="1100" b="0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0.53826</cdr:x>
      <cdr:y>0.42713</cdr:y>
    </cdr:from>
    <cdr:to>
      <cdr:x>0.74087</cdr:x>
      <cdr:y>0.46854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51283CDE-B9E8-DE27-71A4-82CBB5FC4679}"/>
            </a:ext>
          </a:extLst>
        </cdr:cNvPr>
        <cdr:cNvSpPr txBox="1"/>
      </cdr:nvSpPr>
      <cdr:spPr>
        <a:xfrm xmlns:a="http://schemas.openxmlformats.org/drawingml/2006/main" rot="20642117">
          <a:off x="4981331" y="3710272"/>
          <a:ext cx="1875051" cy="35970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ysClr val="windowText" lastClr="000000"/>
              </a:solidFill>
            </a:rPr>
            <a:t>Mega Houndoom</a:t>
          </a:r>
        </a:p>
      </cdr:txBody>
    </cdr:sp>
  </cdr:relSizeAnchor>
  <cdr:relSizeAnchor xmlns:cdr="http://schemas.openxmlformats.org/drawingml/2006/chartDrawing">
    <cdr:from>
      <cdr:x>0.30928</cdr:x>
      <cdr:y>0.4241</cdr:y>
    </cdr:from>
    <cdr:to>
      <cdr:x>0.51189</cdr:x>
      <cdr:y>0.46551</cdr:y>
    </cdr:to>
    <cdr:sp macro="" textlink="">
      <cdr:nvSpPr>
        <cdr:cNvPr id="8" name="TextBox 7">
          <a:extLst xmlns:a="http://schemas.openxmlformats.org/drawingml/2006/main">
            <a:ext uri="{FF2B5EF4-FFF2-40B4-BE49-F238E27FC236}">
              <a16:creationId xmlns:a16="http://schemas.microsoft.com/office/drawing/2014/main" id="{C0A31554-8941-C4F5-2D0B-298D1704F48D}"/>
            </a:ext>
          </a:extLst>
        </cdr:cNvPr>
        <cdr:cNvSpPr txBox="1"/>
      </cdr:nvSpPr>
      <cdr:spPr>
        <a:xfrm xmlns:a="http://schemas.openxmlformats.org/drawingml/2006/main" rot="20445846">
          <a:off x="2862267" y="3683924"/>
          <a:ext cx="1875051" cy="35970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400" b="1">
              <a:solidFill>
                <a:schemeClr val="accent4"/>
              </a:solidFill>
            </a:rPr>
            <a:t>Shadow Entei</a:t>
          </a:r>
          <a:endParaRPr lang="en-US" sz="1200" b="1">
            <a:solidFill>
              <a:schemeClr val="accent4"/>
            </a:solidFill>
          </a:endParaRPr>
        </a:p>
      </cdr:txBody>
    </cdr:sp>
  </cdr:relSizeAnchor>
  <cdr:relSizeAnchor xmlns:cdr="http://schemas.openxmlformats.org/drawingml/2006/chartDrawing">
    <cdr:from>
      <cdr:x>0.54972</cdr:x>
      <cdr:y>0.30328</cdr:y>
    </cdr:from>
    <cdr:to>
      <cdr:x>0.75234</cdr:x>
      <cdr:y>0.34469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5CD965E7-EF40-659C-0B11-9CDA2C2BD8B2}"/>
            </a:ext>
          </a:extLst>
        </cdr:cNvPr>
        <cdr:cNvSpPr txBox="1"/>
      </cdr:nvSpPr>
      <cdr:spPr>
        <a:xfrm xmlns:a="http://schemas.openxmlformats.org/drawingml/2006/main" rot="20646442">
          <a:off x="5087361" y="2634405"/>
          <a:ext cx="1875143" cy="35970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1100" b="0">
              <a:solidFill>
                <a:srgbClr val="C00000"/>
              </a:solidFill>
            </a:rPr>
            <a:t>Blacephalon (Best Case)</a:t>
          </a:r>
          <a:endParaRPr lang="en-US" sz="1100" b="0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0.29399</cdr:x>
      <cdr:y>0.50992</cdr:y>
    </cdr:from>
    <cdr:to>
      <cdr:x>0.4966</cdr:x>
      <cdr:y>0.55133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3938C73E-EBEC-407C-C17C-C0289F2496E6}"/>
            </a:ext>
          </a:extLst>
        </cdr:cNvPr>
        <cdr:cNvSpPr txBox="1"/>
      </cdr:nvSpPr>
      <cdr:spPr>
        <a:xfrm xmlns:a="http://schemas.openxmlformats.org/drawingml/2006/main" rot="20398957">
          <a:off x="2720682" y="4429342"/>
          <a:ext cx="1875050" cy="35970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400" b="1">
              <a:solidFill>
                <a:srgbClr val="FF0000"/>
              </a:solidFill>
            </a:rPr>
            <a:t>Shadow</a:t>
          </a:r>
          <a:r>
            <a:rPr lang="en-US" sz="1400" b="1" baseline="0">
              <a:solidFill>
                <a:srgbClr val="FF0000"/>
              </a:solidFill>
            </a:rPr>
            <a:t> Charizard</a:t>
          </a:r>
          <a:endParaRPr lang="en-US" sz="14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0.3025</cdr:x>
      <cdr:y>0.54878</cdr:y>
    </cdr:from>
    <cdr:to>
      <cdr:x>0.50511</cdr:x>
      <cdr:y>0.59019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3C1DA0BD-E9FE-10E4-2D1E-9CE11EAEF5C3}"/>
            </a:ext>
          </a:extLst>
        </cdr:cNvPr>
        <cdr:cNvSpPr txBox="1"/>
      </cdr:nvSpPr>
      <cdr:spPr>
        <a:xfrm xmlns:a="http://schemas.openxmlformats.org/drawingml/2006/main" rot="20214975">
          <a:off x="2799481" y="4766953"/>
          <a:ext cx="1875050" cy="35970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rgbClr val="FF0000"/>
              </a:solidFill>
            </a:rPr>
            <a:t>Shadow Typhlosion</a:t>
          </a:r>
        </a:p>
      </cdr:txBody>
    </cdr:sp>
  </cdr:relSizeAnchor>
  <cdr:relSizeAnchor xmlns:cdr="http://schemas.openxmlformats.org/drawingml/2006/chartDrawing">
    <cdr:from>
      <cdr:x>0.51799</cdr:x>
      <cdr:y>0.47023</cdr:y>
    </cdr:from>
    <cdr:to>
      <cdr:x>0.7206</cdr:x>
      <cdr:y>0.51164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615A6D30-8761-7C52-9E9B-10717B42AE0C}"/>
            </a:ext>
          </a:extLst>
        </cdr:cNvPr>
        <cdr:cNvSpPr txBox="1"/>
      </cdr:nvSpPr>
      <cdr:spPr>
        <a:xfrm xmlns:a="http://schemas.openxmlformats.org/drawingml/2006/main" rot="20399070">
          <a:off x="4793721" y="3999518"/>
          <a:ext cx="1875051" cy="3522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ysClr val="windowText" lastClr="000000"/>
              </a:solidFill>
            </a:rPr>
            <a:t>Chandelure</a:t>
          </a:r>
        </a:p>
      </cdr:txBody>
    </cdr:sp>
  </cdr:relSizeAnchor>
  <cdr:relSizeAnchor xmlns:cdr="http://schemas.openxmlformats.org/drawingml/2006/chartDrawing">
    <cdr:from>
      <cdr:x>0.33817</cdr:x>
      <cdr:y>0.62881</cdr:y>
    </cdr:from>
    <cdr:to>
      <cdr:x>0.54078</cdr:x>
      <cdr:y>0.67022</cdr:y>
    </cdr:to>
    <cdr:sp macro="" textlink="">
      <cdr:nvSpPr>
        <cdr:cNvPr id="14" name="TextBox 13">
          <a:extLst xmlns:a="http://schemas.openxmlformats.org/drawingml/2006/main">
            <a:ext uri="{FF2B5EF4-FFF2-40B4-BE49-F238E27FC236}">
              <a16:creationId xmlns:a16="http://schemas.microsoft.com/office/drawing/2014/main" id="{348E82E5-7DF7-C3D8-7202-CDB6FFF1B121}"/>
            </a:ext>
          </a:extLst>
        </cdr:cNvPr>
        <cdr:cNvSpPr txBox="1"/>
      </cdr:nvSpPr>
      <cdr:spPr>
        <a:xfrm xmlns:a="http://schemas.openxmlformats.org/drawingml/2006/main" rot="20129543">
          <a:off x="3129588" y="5462109"/>
          <a:ext cx="1875050" cy="35970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chemeClr val="accent4"/>
              </a:solidFill>
            </a:rPr>
            <a:t>Moltres</a:t>
          </a:r>
          <a:endParaRPr lang="en-US" sz="1100" b="1">
            <a:solidFill>
              <a:schemeClr val="accent4"/>
            </a:solidFill>
          </a:endParaRPr>
        </a:p>
      </cdr:txBody>
    </cdr:sp>
  </cdr:relSizeAnchor>
  <cdr:relSizeAnchor xmlns:cdr="http://schemas.openxmlformats.org/drawingml/2006/chartDrawing">
    <cdr:from>
      <cdr:x>0.33361</cdr:x>
      <cdr:y>0.66909</cdr:y>
    </cdr:from>
    <cdr:to>
      <cdr:x>0.53622</cdr:x>
      <cdr:y>0.7105</cdr:y>
    </cdr:to>
    <cdr:sp macro="" textlink="">
      <cdr:nvSpPr>
        <cdr:cNvPr id="15" name="TextBox 14">
          <a:extLst xmlns:a="http://schemas.openxmlformats.org/drawingml/2006/main">
            <a:ext uri="{FF2B5EF4-FFF2-40B4-BE49-F238E27FC236}">
              <a16:creationId xmlns:a16="http://schemas.microsoft.com/office/drawing/2014/main" id="{944E5F00-13BB-DDD6-407F-F75550334265}"/>
            </a:ext>
          </a:extLst>
        </cdr:cNvPr>
        <cdr:cNvSpPr txBox="1"/>
      </cdr:nvSpPr>
      <cdr:spPr>
        <a:xfrm xmlns:a="http://schemas.openxmlformats.org/drawingml/2006/main" rot="19987969">
          <a:off x="3087387" y="5812032"/>
          <a:ext cx="1875051" cy="35970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400" b="1">
              <a:solidFill>
                <a:srgbClr val="FF0000"/>
              </a:solidFill>
            </a:rPr>
            <a:t>Blaziken</a:t>
          </a:r>
        </a:p>
      </cdr:txBody>
    </cdr:sp>
  </cdr:relSizeAnchor>
  <cdr:relSizeAnchor xmlns:cdr="http://schemas.openxmlformats.org/drawingml/2006/chartDrawing">
    <cdr:from>
      <cdr:x>0.54173</cdr:x>
      <cdr:y>0.60671</cdr:y>
    </cdr:from>
    <cdr:to>
      <cdr:x>0.74434</cdr:x>
      <cdr:y>0.64812</cdr:y>
    </cdr:to>
    <cdr:sp macro="" textlink="">
      <cdr:nvSpPr>
        <cdr:cNvPr id="17" name="TextBox 16">
          <a:extLst xmlns:a="http://schemas.openxmlformats.org/drawingml/2006/main">
            <a:ext uri="{FF2B5EF4-FFF2-40B4-BE49-F238E27FC236}">
              <a16:creationId xmlns:a16="http://schemas.microsoft.com/office/drawing/2014/main" id="{0CA9126A-825C-8851-6F93-B8082949AE3A}"/>
            </a:ext>
          </a:extLst>
        </cdr:cNvPr>
        <cdr:cNvSpPr txBox="1"/>
      </cdr:nvSpPr>
      <cdr:spPr>
        <a:xfrm xmlns:a="http://schemas.openxmlformats.org/drawingml/2006/main" rot="20462810">
          <a:off x="5013430" y="5270127"/>
          <a:ext cx="1875050" cy="35970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0">
              <a:solidFill>
                <a:srgbClr val="FF0000"/>
              </a:solidFill>
            </a:rPr>
            <a:t>Delphox (Blast Burn)</a:t>
          </a:r>
        </a:p>
      </cdr:txBody>
    </cdr:sp>
  </cdr:relSizeAnchor>
  <cdr:relSizeAnchor xmlns:cdr="http://schemas.openxmlformats.org/drawingml/2006/chartDrawing">
    <cdr:from>
      <cdr:x>0.34346</cdr:x>
      <cdr:y>0.71056</cdr:y>
    </cdr:from>
    <cdr:to>
      <cdr:x>0.54608</cdr:x>
      <cdr:y>0.75197</cdr:y>
    </cdr:to>
    <cdr:sp macro="" textlink="">
      <cdr:nvSpPr>
        <cdr:cNvPr id="19" name="TextBox 18">
          <a:extLst xmlns:a="http://schemas.openxmlformats.org/drawingml/2006/main">
            <a:ext uri="{FF2B5EF4-FFF2-40B4-BE49-F238E27FC236}">
              <a16:creationId xmlns:a16="http://schemas.microsoft.com/office/drawing/2014/main" id="{DDE90A90-AAB8-A138-85EC-3154A184AD1A}"/>
            </a:ext>
          </a:extLst>
        </cdr:cNvPr>
        <cdr:cNvSpPr txBox="1"/>
      </cdr:nvSpPr>
      <cdr:spPr>
        <a:xfrm xmlns:a="http://schemas.openxmlformats.org/drawingml/2006/main" rot="20188183">
          <a:off x="3178544" y="6172201"/>
          <a:ext cx="1875143" cy="35970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rgbClr val="FF0000"/>
              </a:solidFill>
            </a:rPr>
            <a:t>Emboar</a:t>
          </a:r>
        </a:p>
      </cdr:txBody>
    </cdr:sp>
  </cdr:relSizeAnchor>
  <cdr:relSizeAnchor xmlns:cdr="http://schemas.openxmlformats.org/drawingml/2006/chartDrawing">
    <cdr:from>
      <cdr:x>0.33853</cdr:x>
      <cdr:y>0.76937</cdr:y>
    </cdr:from>
    <cdr:to>
      <cdr:x>0.54114</cdr:x>
      <cdr:y>0.81078</cdr:y>
    </cdr:to>
    <cdr:sp macro="" textlink="">
      <cdr:nvSpPr>
        <cdr:cNvPr id="20" name="TextBox 19">
          <a:extLst xmlns:a="http://schemas.openxmlformats.org/drawingml/2006/main">
            <a:ext uri="{FF2B5EF4-FFF2-40B4-BE49-F238E27FC236}">
              <a16:creationId xmlns:a16="http://schemas.microsoft.com/office/drawing/2014/main" id="{B8A99CE3-ACCA-B849-744F-21D2DF3CB79E}"/>
            </a:ext>
          </a:extLst>
        </cdr:cNvPr>
        <cdr:cNvSpPr txBox="1"/>
      </cdr:nvSpPr>
      <cdr:spPr>
        <a:xfrm xmlns:a="http://schemas.openxmlformats.org/drawingml/2006/main" rot="20150385">
          <a:off x="3132919" y="6543818"/>
          <a:ext cx="1875051" cy="3522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rgbClr val="FF0000"/>
              </a:solidFill>
            </a:rPr>
            <a:t>Charizard</a:t>
          </a:r>
        </a:p>
      </cdr:txBody>
    </cdr:sp>
  </cdr:relSizeAnchor>
  <cdr:relSizeAnchor xmlns:cdr="http://schemas.openxmlformats.org/drawingml/2006/chartDrawing">
    <cdr:from>
      <cdr:x>0.33469</cdr:x>
      <cdr:y>0.84536</cdr:y>
    </cdr:from>
    <cdr:to>
      <cdr:x>0.5373</cdr:x>
      <cdr:y>0.88677</cdr:y>
    </cdr:to>
    <cdr:sp macro="" textlink="">
      <cdr:nvSpPr>
        <cdr:cNvPr id="21" name="TextBox 20">
          <a:extLst xmlns:a="http://schemas.openxmlformats.org/drawingml/2006/main">
            <a:ext uri="{FF2B5EF4-FFF2-40B4-BE49-F238E27FC236}">
              <a16:creationId xmlns:a16="http://schemas.microsoft.com/office/drawing/2014/main" id="{8E0CCB5E-CEA8-439D-901A-D01912E7A5EB}"/>
            </a:ext>
          </a:extLst>
        </cdr:cNvPr>
        <cdr:cNvSpPr txBox="1"/>
      </cdr:nvSpPr>
      <cdr:spPr>
        <a:xfrm xmlns:a="http://schemas.openxmlformats.org/drawingml/2006/main" rot="20138969">
          <a:off x="3097339" y="7190201"/>
          <a:ext cx="1875050" cy="3522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rgbClr val="FF0000"/>
              </a:solidFill>
            </a:rPr>
            <a:t>Typhlosion</a:t>
          </a:r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0.7763</cdr:x>
      <cdr:y>0.82075</cdr:y>
    </cdr:from>
    <cdr:to>
      <cdr:x>0.9483</cdr:x>
      <cdr:y>0.85783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57DF1B52-74FF-0675-D206-2E96D4A9AA48}"/>
            </a:ext>
          </a:extLst>
        </cdr:cNvPr>
        <cdr:cNvSpPr txBox="1"/>
      </cdr:nvSpPr>
      <cdr:spPr>
        <a:xfrm xmlns:a="http://schemas.openxmlformats.org/drawingml/2006/main">
          <a:off x="7184254" y="6980868"/>
          <a:ext cx="1591770" cy="31538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600" b="1">
              <a:solidFill>
                <a:schemeClr val="accent3"/>
              </a:solidFill>
            </a:rPr>
            <a:t>L30 attackers</a:t>
          </a:r>
        </a:p>
      </cdr:txBody>
    </cdr:sp>
  </cdr:relSizeAnchor>
  <cdr:relSizeAnchor xmlns:cdr="http://schemas.openxmlformats.org/drawingml/2006/chartDrawing">
    <cdr:from>
      <cdr:x>0.72322</cdr:x>
      <cdr:y>0.63883</cdr:y>
    </cdr:from>
    <cdr:to>
      <cdr:x>0.9483</cdr:x>
      <cdr:y>0.76627</cdr:y>
    </cdr:to>
    <cdr:sp macro="" textlink="">
      <cdr:nvSpPr>
        <cdr:cNvPr id="25" name="TextBox 24">
          <a:extLst xmlns:a="http://schemas.openxmlformats.org/drawingml/2006/main">
            <a:ext uri="{FF2B5EF4-FFF2-40B4-BE49-F238E27FC236}">
              <a16:creationId xmlns:a16="http://schemas.microsoft.com/office/drawing/2014/main" id="{809F25C4-7DAD-1DC8-7B37-E08E3C07BDEF}"/>
            </a:ext>
          </a:extLst>
        </cdr:cNvPr>
        <cdr:cNvSpPr txBox="1"/>
      </cdr:nvSpPr>
      <cdr:spPr>
        <a:xfrm xmlns:a="http://schemas.openxmlformats.org/drawingml/2006/main">
          <a:off x="6693072" y="5433499"/>
          <a:ext cx="2082952" cy="108393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600" b="1">
              <a:solidFill>
                <a:srgbClr val="00B050"/>
              </a:solidFill>
            </a:rPr>
            <a:t>L40 starters</a:t>
          </a:r>
          <a:r>
            <a:rPr lang="en-US" sz="1600" b="1" baseline="0">
              <a:solidFill>
                <a:srgbClr val="00B050"/>
              </a:solidFill>
            </a:rPr>
            <a:t> &amp; Flareon</a:t>
          </a:r>
          <a:endParaRPr lang="en-US" sz="1600" b="1">
            <a:solidFill>
              <a:srgbClr val="00B050"/>
            </a:solidFill>
          </a:endParaRPr>
        </a:p>
      </cdr:txBody>
    </cdr:sp>
  </cdr:relSizeAnchor>
  <cdr:relSizeAnchor xmlns:cdr="http://schemas.openxmlformats.org/drawingml/2006/chartDrawing">
    <cdr:from>
      <cdr:x>0.68838</cdr:x>
      <cdr:y>0.53902</cdr:y>
    </cdr:from>
    <cdr:to>
      <cdr:x>0.95884</cdr:x>
      <cdr:y>0.61832</cdr:y>
    </cdr:to>
    <cdr:sp macro="" textlink="">
      <cdr:nvSpPr>
        <cdr:cNvPr id="26" name="TextBox 25">
          <a:extLst xmlns:a="http://schemas.openxmlformats.org/drawingml/2006/main">
            <a:ext uri="{FF2B5EF4-FFF2-40B4-BE49-F238E27FC236}">
              <a16:creationId xmlns:a16="http://schemas.microsoft.com/office/drawing/2014/main" id="{2ACF601D-E35A-0044-4A5C-EFCA412EBD14}"/>
            </a:ext>
          </a:extLst>
        </cdr:cNvPr>
        <cdr:cNvSpPr txBox="1"/>
      </cdr:nvSpPr>
      <cdr:spPr>
        <a:xfrm xmlns:a="http://schemas.openxmlformats.org/drawingml/2006/main">
          <a:off x="6370600" y="4584590"/>
          <a:ext cx="2502967" cy="67448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200" b="1">
              <a:solidFill>
                <a:srgbClr val="7030A0"/>
              </a:solidFill>
            </a:rPr>
            <a:t>L50 starters </a:t>
          </a:r>
        </a:p>
        <a:p xmlns:a="http://schemas.openxmlformats.org/drawingml/2006/main">
          <a:pPr algn="r"/>
          <a:r>
            <a:rPr lang="en-US" sz="1200" b="1">
              <a:solidFill>
                <a:srgbClr val="7030A0"/>
              </a:solidFill>
            </a:rPr>
            <a:t>L40 shadow starters &amp; non-legends </a:t>
          </a:r>
        </a:p>
        <a:p xmlns:a="http://schemas.openxmlformats.org/drawingml/2006/main">
          <a:pPr algn="r"/>
          <a:r>
            <a:rPr lang="en-US" sz="1200" b="1">
              <a:solidFill>
                <a:srgbClr val="7030A0"/>
              </a:solidFill>
            </a:rPr>
            <a:t>L30 shadow legends &amp; Reshiram</a:t>
          </a:r>
        </a:p>
      </cdr:txBody>
    </cdr:sp>
  </cdr:relSizeAnchor>
  <cdr:relSizeAnchor xmlns:cdr="http://schemas.openxmlformats.org/drawingml/2006/chartDrawing">
    <cdr:from>
      <cdr:x>0.09854</cdr:x>
      <cdr:y>0.35023</cdr:y>
    </cdr:from>
    <cdr:to>
      <cdr:x>0.42459</cdr:x>
      <cdr:y>0.45095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B4BC5EEC-00EF-788A-04D1-80E7CB2840CB}"/>
            </a:ext>
          </a:extLst>
        </cdr:cNvPr>
        <cdr:cNvSpPr txBox="1"/>
      </cdr:nvSpPr>
      <cdr:spPr>
        <a:xfrm xmlns:a="http://schemas.openxmlformats.org/drawingml/2006/main">
          <a:off x="911800" y="3042215"/>
          <a:ext cx="3016981" cy="87491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600" b="1">
              <a:solidFill>
                <a:schemeClr val="accent4"/>
              </a:solidFill>
            </a:rPr>
            <a:t>L40 shadow legends &amp; Reshiram L50 shadow</a:t>
          </a:r>
          <a:r>
            <a:rPr lang="en-US" altLang="zh-CN" sz="1600" b="1" baseline="0">
              <a:solidFill>
                <a:schemeClr val="accent4"/>
              </a:solidFill>
            </a:rPr>
            <a:t> starters &amp; </a:t>
          </a:r>
        </a:p>
        <a:p xmlns:a="http://schemas.openxmlformats.org/drawingml/2006/main">
          <a:r>
            <a:rPr lang="en-US" altLang="zh-CN" sz="1600" b="1" baseline="0">
              <a:solidFill>
                <a:schemeClr val="accent4"/>
              </a:solidFill>
            </a:rPr>
            <a:t>non-legends</a:t>
          </a:r>
          <a:endParaRPr lang="en-US" sz="1600" b="1">
            <a:solidFill>
              <a:schemeClr val="accent4"/>
            </a:solidFill>
          </a:endParaRPr>
        </a:p>
      </cdr:txBody>
    </cdr:sp>
  </cdr:relSizeAnchor>
  <cdr:relSizeAnchor xmlns:cdr="http://schemas.openxmlformats.org/drawingml/2006/chartDrawing">
    <cdr:from>
      <cdr:x>0.09854</cdr:x>
      <cdr:y>0.2493</cdr:y>
    </cdr:from>
    <cdr:to>
      <cdr:x>0.35347</cdr:x>
      <cdr:y>0.33886</cdr:y>
    </cdr:to>
    <cdr:sp macro="" textlink="">
      <cdr:nvSpPr>
        <cdr:cNvPr id="29" name="TextBox 28">
          <a:extLst xmlns:a="http://schemas.openxmlformats.org/drawingml/2006/main">
            <a:ext uri="{FF2B5EF4-FFF2-40B4-BE49-F238E27FC236}">
              <a16:creationId xmlns:a16="http://schemas.microsoft.com/office/drawing/2014/main" id="{6843B8C7-B1F1-DD6C-8AD5-65D08E001033}"/>
            </a:ext>
          </a:extLst>
        </cdr:cNvPr>
        <cdr:cNvSpPr txBox="1"/>
      </cdr:nvSpPr>
      <cdr:spPr>
        <a:xfrm xmlns:a="http://schemas.openxmlformats.org/drawingml/2006/main">
          <a:off x="911802" y="2165564"/>
          <a:ext cx="2358898" cy="77795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600" b="1">
              <a:solidFill>
                <a:srgbClr val="0070C0"/>
              </a:solidFill>
            </a:rPr>
            <a:t>L50 shadow legends</a:t>
          </a:r>
          <a:r>
            <a:rPr lang="en-US" altLang="zh-CN" sz="1600" b="1" baseline="0">
              <a:solidFill>
                <a:srgbClr val="0070C0"/>
              </a:solidFill>
            </a:rPr>
            <a:t> &amp; Reshiram</a:t>
          </a:r>
          <a:endParaRPr lang="en-US" sz="1600" b="1">
            <a:solidFill>
              <a:srgbClr val="0070C0"/>
            </a:solidFill>
          </a:endParaRPr>
        </a:p>
      </cdr:txBody>
    </cdr:sp>
  </cdr:relSizeAnchor>
  <cdr:relSizeAnchor xmlns:cdr="http://schemas.openxmlformats.org/drawingml/2006/chartDrawing">
    <cdr:from>
      <cdr:x>0.77818</cdr:x>
      <cdr:y>0.13556</cdr:y>
    </cdr:from>
    <cdr:to>
      <cdr:x>1</cdr:x>
      <cdr:y>0.22512</cdr:y>
    </cdr:to>
    <cdr:sp macro="" textlink="">
      <cdr:nvSpPr>
        <cdr:cNvPr id="30" name="TextBox 29">
          <a:extLst xmlns:a="http://schemas.openxmlformats.org/drawingml/2006/main">
            <a:ext uri="{FF2B5EF4-FFF2-40B4-BE49-F238E27FC236}">
              <a16:creationId xmlns:a16="http://schemas.microsoft.com/office/drawing/2014/main" id="{3CF35511-8C69-1EFF-213F-7DE886F8DC81}"/>
            </a:ext>
          </a:extLst>
        </cdr:cNvPr>
        <cdr:cNvSpPr txBox="1"/>
      </cdr:nvSpPr>
      <cdr:spPr>
        <a:xfrm xmlns:a="http://schemas.openxmlformats.org/drawingml/2006/main">
          <a:off x="7201652" y="1153008"/>
          <a:ext cx="2052829" cy="76174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600" b="1">
              <a:solidFill>
                <a:srgbClr val="FF0000"/>
              </a:solidFill>
            </a:rPr>
            <a:t>OP megas</a:t>
          </a:r>
          <a:endParaRPr lang="en-US" sz="16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0.30308</cdr:x>
      <cdr:y>0.06147</cdr:y>
    </cdr:from>
    <cdr:to>
      <cdr:x>0.74733</cdr:x>
      <cdr:y>0.15698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2804855" y="522830"/>
          <a:ext cx="4111303" cy="81235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Average Scaled</a:t>
          </a:r>
          <a:r>
            <a:rPr lang="en-US" sz="1000" baseline="0">
              <a:solidFill>
                <a:sysClr val="windowText" lastClr="000000"/>
              </a:solidFill>
            </a:rPr>
            <a:t> Estimator (ASE)</a:t>
          </a:r>
          <a:r>
            <a:rPr lang="en-US" sz="1000">
              <a:solidFill>
                <a:sysClr val="windowText" lastClr="000000"/>
              </a:solidFill>
            </a:rPr>
            <a:t>: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Teban54's own metric, designed to rank how good attackers are </a:t>
          </a:r>
          <a:r>
            <a:rPr lang="en-US" sz="1000" i="1">
              <a:solidFill>
                <a:sysClr val="windowText" lastClr="000000"/>
              </a:solidFill>
            </a:rPr>
            <a:t>in practice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Based on raid</a:t>
          </a:r>
          <a:r>
            <a:rPr lang="en-US" sz="1000" baseline="0">
              <a:solidFill>
                <a:sysClr val="windowText" lastClr="000000"/>
              </a:solidFill>
            </a:rPr>
            <a:t> simulations</a:t>
          </a:r>
          <a:r>
            <a:rPr lang="en-US" sz="1000">
              <a:solidFill>
                <a:sysClr val="windowText" lastClr="000000"/>
              </a:solidFill>
            </a:rPr>
            <a:t>, aka Pokebattler estimators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Uses a variety of raid bosses (T5, T4/Mega,</a:t>
          </a:r>
          <a:r>
            <a:rPr lang="en-US" sz="1000" baseline="0">
              <a:solidFill>
                <a:sysClr val="windowText" lastClr="000000"/>
              </a:solidFill>
            </a:rPr>
            <a:t> T3</a:t>
          </a:r>
          <a:r>
            <a:rPr lang="en-US" sz="1000">
              <a:solidFill>
                <a:sysClr val="windowText" lastClr="000000"/>
              </a:solidFill>
            </a:rPr>
            <a:t>)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The smaller, the better</a:t>
          </a:r>
        </a:p>
      </cdr:txBody>
    </cdr:sp>
  </cdr:relSizeAnchor>
  <cdr:relSizeAnchor xmlns:cdr="http://schemas.openxmlformats.org/drawingml/2006/chartDrawing">
    <cdr:from>
      <cdr:x>0.09393</cdr:x>
      <cdr:y>0.06507</cdr:y>
    </cdr:from>
    <cdr:to>
      <cdr:x>0.33299</cdr:x>
      <cdr:y>0.18208</cdr:y>
    </cdr:to>
    <cdr:grpSp>
      <cdr:nvGrpSpPr>
        <cdr:cNvPr id="51" name="Group 50">
          <a:extLst xmlns:a="http://schemas.openxmlformats.org/drawingml/2006/main">
            <a:ext uri="{FF2B5EF4-FFF2-40B4-BE49-F238E27FC236}">
              <a16:creationId xmlns:a16="http://schemas.microsoft.com/office/drawing/2014/main" id="{C3430AC2-110E-0C9D-0E3E-58645AACAC6E}"/>
            </a:ext>
          </a:extLst>
        </cdr:cNvPr>
        <cdr:cNvGrpSpPr/>
      </cdr:nvGrpSpPr>
      <cdr:grpSpPr>
        <a:xfrm xmlns:a="http://schemas.openxmlformats.org/drawingml/2006/main">
          <a:off x="869273" y="553450"/>
          <a:ext cx="2212377" cy="995222"/>
          <a:chOff x="1769271" y="1666878"/>
          <a:chExt cx="2224087" cy="1157288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1769271" y="1666878"/>
            <a:ext cx="2224087" cy="276228"/>
            <a:chOff x="1769271" y="1666878"/>
            <a:chExt cx="2224087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2225">
              <a:solidFill>
                <a:srgbClr val="FF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rgbClr val="FF0000"/>
                  </a:solidFill>
                </a:rPr>
                <a:t>Blast Burn Starters</a:t>
              </a:r>
            </a:p>
          </cdr:txBody>
        </cdr:sp>
      </cdr:grpSp>
      <cdr:grpSp>
        <cdr:nvGrpSpPr>
          <cdr:cNvPr id="36" name="Group 35">
            <a:extLst xmlns:a="http://schemas.openxmlformats.org/drawingml/2006/main">
              <a:ext uri="{FF2B5EF4-FFF2-40B4-BE49-F238E27FC236}">
                <a16:creationId xmlns:a16="http://schemas.microsoft.com/office/drawing/2014/main" id="{2098151B-6F70-AD23-8C0B-19011C203934}"/>
              </a:ext>
            </a:extLst>
          </cdr:cNvPr>
          <cdr:cNvGrpSpPr/>
        </cdr:nvGrpSpPr>
        <cdr:grpSpPr>
          <a:xfrm xmlns:a="http://schemas.openxmlformats.org/drawingml/2006/main">
            <a:off x="1769271" y="1843091"/>
            <a:ext cx="2224087" cy="276225"/>
            <a:chOff x="1769271" y="1666878"/>
            <a:chExt cx="2224087" cy="276225"/>
          </a:xfrm>
        </cdr:grpSpPr>
        <cdr:cxnSp macro="">
          <cdr:nvCxnSpPr>
            <cdr:cNvPr id="37" name="Straight Connector 36">
              <a:extLst xmlns:a="http://schemas.openxmlformats.org/drawingml/2006/main">
                <a:ext uri="{FF2B5EF4-FFF2-40B4-BE49-F238E27FC236}">
                  <a16:creationId xmlns:a16="http://schemas.microsoft.com/office/drawing/2014/main" id="{F6A9D5EC-5B07-2362-3DF3-1B63E78CC373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2225">
              <a:solidFill>
                <a:schemeClr val="accent4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8" name="TextBox 37">
              <a:extLst xmlns:a="http://schemas.openxmlformats.org/drawingml/2006/main">
                <a:ext uri="{FF2B5EF4-FFF2-40B4-BE49-F238E27FC236}">
                  <a16:creationId xmlns:a16="http://schemas.microsoft.com/office/drawing/2014/main" id="{FDF1724F-DA86-811E-58BB-0F2417CFE0B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chemeClr val="accent4"/>
                  </a:solidFill>
                </a:rPr>
                <a:t>Legendaries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1769271" y="2019303"/>
            <a:ext cx="2224087" cy="276225"/>
            <a:chOff x="1769271" y="1666878"/>
            <a:chExt cx="2224087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222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Non-legendaries</a:t>
              </a:r>
            </a:p>
          </cdr:txBody>
        </cdr:sp>
      </cdr:grpSp>
      <cdr:grpSp>
        <cdr:nvGrpSpPr>
          <cdr:cNvPr id="42" name="Group 41">
            <a:extLst xmlns:a="http://schemas.openxmlformats.org/drawingml/2006/main">
              <a:ext uri="{FF2B5EF4-FFF2-40B4-BE49-F238E27FC236}">
                <a16:creationId xmlns:a16="http://schemas.microsoft.com/office/drawing/2014/main" id="{585256BD-BB1B-51E8-FF10-368B4DF565FA}"/>
              </a:ext>
            </a:extLst>
          </cdr:cNvPr>
          <cdr:cNvGrpSpPr/>
        </cdr:nvGrpSpPr>
        <cdr:grpSpPr>
          <a:xfrm xmlns:a="http://schemas.openxmlformats.org/drawingml/2006/main">
            <a:off x="1769271" y="2195517"/>
            <a:ext cx="2224087" cy="276226"/>
            <a:chOff x="1769271" y="1666878"/>
            <a:chExt cx="2224087" cy="276225"/>
          </a:xfrm>
        </cdr:grpSpPr>
        <cdr:cxnSp macro="">
          <cdr:nvCxnSpPr>
            <cdr:cNvPr id="43" name="Straight Connector 42">
              <a:extLst xmlns:a="http://schemas.openxmlformats.org/drawingml/2006/main">
                <a:ext uri="{FF2B5EF4-FFF2-40B4-BE49-F238E27FC236}">
                  <a16:creationId xmlns:a16="http://schemas.microsoft.com/office/drawing/2014/main" id="{8A34E7E2-F905-25F5-CCC1-98F5EC225F9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9525">
              <a:solidFill>
                <a:srgbClr val="C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4" name="TextBox 43">
              <a:extLst xmlns:a="http://schemas.openxmlformats.org/drawingml/2006/main">
                <a:ext uri="{FF2B5EF4-FFF2-40B4-BE49-F238E27FC236}">
                  <a16:creationId xmlns:a16="http://schemas.microsoft.com/office/drawing/2014/main" id="{7347215C-272D-9943-8495-5D245BE8331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rgbClr val="C00000"/>
                  </a:solidFill>
                </a:rPr>
                <a:t>Future Pokemon</a:t>
              </a: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1769271" y="2371730"/>
            <a:ext cx="2224087" cy="276225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222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1769271" y="2547942"/>
            <a:ext cx="2224087" cy="276224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222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</cdr:grpSp>
  </cdr:relSizeAnchor>
  <cdr:relSizeAnchor xmlns:cdr="http://schemas.openxmlformats.org/drawingml/2006/chartDrawing">
    <cdr:from>
      <cdr:x>0.34448</cdr:x>
      <cdr:y>0.7098</cdr:y>
    </cdr:from>
    <cdr:to>
      <cdr:x>0.38492</cdr:x>
      <cdr:y>0.74206</cdr:y>
    </cdr:to>
    <cdr:sp macro="" textlink="">
      <cdr:nvSpPr>
        <cdr:cNvPr id="52" name="TextBox 51">
          <a:extLst xmlns:a="http://schemas.openxmlformats.org/drawingml/2006/main">
            <a:ext uri="{FF2B5EF4-FFF2-40B4-BE49-F238E27FC236}">
              <a16:creationId xmlns:a16="http://schemas.microsoft.com/office/drawing/2014/main" id="{F7422590-B008-8E74-D1DD-5338D16F5274}"/>
            </a:ext>
          </a:extLst>
        </cdr:cNvPr>
        <cdr:cNvSpPr txBox="1"/>
      </cdr:nvSpPr>
      <cdr:spPr>
        <a:xfrm xmlns:a="http://schemas.openxmlformats.org/drawingml/2006/main">
          <a:off x="3187984" y="6037135"/>
          <a:ext cx="374251" cy="2743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>
              <a:solidFill>
                <a:srgbClr val="FFC000"/>
              </a:solidFill>
            </a:rPr>
            <a:t>(5)</a:t>
          </a:r>
        </a:p>
      </cdr:txBody>
    </cdr:sp>
  </cdr:relSizeAnchor>
  <cdr:relSizeAnchor xmlns:cdr="http://schemas.openxmlformats.org/drawingml/2006/chartDrawing">
    <cdr:from>
      <cdr:x>0.73918</cdr:x>
      <cdr:y>0.7224</cdr:y>
    </cdr:from>
    <cdr:to>
      <cdr:x>0.77962</cdr:x>
      <cdr:y>0.75467</cdr:y>
    </cdr:to>
    <cdr:sp macro="" textlink="">
      <cdr:nvSpPr>
        <cdr:cNvPr id="53" name="TextBox 52">
          <a:extLst xmlns:a="http://schemas.openxmlformats.org/drawingml/2006/main">
            <a:ext uri="{FF2B5EF4-FFF2-40B4-BE49-F238E27FC236}">
              <a16:creationId xmlns:a16="http://schemas.microsoft.com/office/drawing/2014/main" id="{112BE94A-5DE4-8D52-047E-7A299DF2062E}"/>
            </a:ext>
          </a:extLst>
        </cdr:cNvPr>
        <cdr:cNvSpPr txBox="1"/>
      </cdr:nvSpPr>
      <cdr:spPr>
        <a:xfrm xmlns:a="http://schemas.openxmlformats.org/drawingml/2006/main">
          <a:off x="6840763" y="6144294"/>
          <a:ext cx="374252" cy="27447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/>
            <a:t>(8)</a:t>
          </a:r>
        </a:p>
      </cdr:txBody>
    </cdr:sp>
  </cdr:relSizeAnchor>
  <cdr:relSizeAnchor xmlns:cdr="http://schemas.openxmlformats.org/drawingml/2006/chartDrawing">
    <cdr:from>
      <cdr:x>0.51518</cdr:x>
      <cdr:y>0.85856</cdr:y>
    </cdr:from>
    <cdr:to>
      <cdr:x>0.66056</cdr:x>
      <cdr:y>0.95644</cdr:y>
    </cdr:to>
    <cdr:sp macro="" textlink="">
      <cdr:nvSpPr>
        <cdr:cNvPr id="60" name="TextBox 59">
          <a:extLst xmlns:a="http://schemas.openxmlformats.org/drawingml/2006/main">
            <a:ext uri="{FF2B5EF4-FFF2-40B4-BE49-F238E27FC236}">
              <a16:creationId xmlns:a16="http://schemas.microsoft.com/office/drawing/2014/main" id="{E0531A7D-17CF-2257-02D3-10873454A9FD}"/>
            </a:ext>
          </a:extLst>
        </cdr:cNvPr>
        <cdr:cNvSpPr txBox="1"/>
      </cdr:nvSpPr>
      <cdr:spPr>
        <a:xfrm xmlns:a="http://schemas.openxmlformats.org/drawingml/2006/main">
          <a:off x="4767724" y="7302436"/>
          <a:ext cx="1345416" cy="8324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rgbClr val="FF0000"/>
              </a:solidFill>
            </a:rPr>
            <a:t>(1) Mega Charizard X</a:t>
          </a:r>
        </a:p>
        <a:p xmlns:a="http://schemas.openxmlformats.org/drawingml/2006/main">
          <a:r>
            <a:rPr lang="en-US" sz="900" baseline="0"/>
            <a:t>(2) Shadow Arcanine</a:t>
          </a:r>
        </a:p>
        <a:p xmlns:a="http://schemas.openxmlformats.org/drawingml/2006/main">
          <a:r>
            <a:rPr lang="en-US" sz="900" baseline="0"/>
            <a:t>(3) Shadow Magmortar</a:t>
          </a:r>
        </a:p>
        <a:p xmlns:a="http://schemas.openxmlformats.org/drawingml/2006/main">
          <a:r>
            <a:rPr lang="en-US" sz="900" baseline="0">
              <a:solidFill>
                <a:schemeClr val="accent4"/>
              </a:solidFill>
            </a:rPr>
            <a:t>(4) Apex Purified Ho-Oh</a:t>
          </a:r>
        </a:p>
        <a:p xmlns:a="http://schemas.openxmlformats.org/drawingml/2006/main">
          <a:r>
            <a:rPr lang="en-US" sz="900" baseline="0">
              <a:solidFill>
                <a:schemeClr val="accent4"/>
              </a:solidFill>
            </a:rPr>
            <a:t>(5) Entei</a:t>
          </a:r>
          <a:endParaRPr lang="en-US" sz="900">
            <a:solidFill>
              <a:schemeClr val="accent4"/>
            </a:solidFill>
          </a:endParaRPr>
        </a:p>
      </cdr:txBody>
    </cdr:sp>
  </cdr:relSizeAnchor>
  <cdr:relSizeAnchor xmlns:cdr="http://schemas.openxmlformats.org/drawingml/2006/chartDrawing">
    <cdr:from>
      <cdr:x>0.53197</cdr:x>
      <cdr:y>0.11786</cdr:y>
    </cdr:from>
    <cdr:to>
      <cdr:x>0.73459</cdr:x>
      <cdr:y>0.15927</cdr:y>
    </cdr:to>
    <cdr:sp macro="" textlink="">
      <cdr:nvSpPr>
        <cdr:cNvPr id="55" name="TextBox 54">
          <a:extLst xmlns:a="http://schemas.openxmlformats.org/drawingml/2006/main">
            <a:ext uri="{FF2B5EF4-FFF2-40B4-BE49-F238E27FC236}">
              <a16:creationId xmlns:a16="http://schemas.microsoft.com/office/drawing/2014/main" id="{7234CCC1-43DF-3D4A-A6E9-4D2854DCAE2E}"/>
            </a:ext>
          </a:extLst>
        </cdr:cNvPr>
        <cdr:cNvSpPr txBox="1"/>
      </cdr:nvSpPr>
      <cdr:spPr>
        <a:xfrm xmlns:a="http://schemas.openxmlformats.org/drawingml/2006/main" rot="20778018">
          <a:off x="4923105" y="1023765"/>
          <a:ext cx="1875143" cy="35970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400" b="1">
              <a:solidFill>
                <a:srgbClr val="FF0000"/>
              </a:solidFill>
            </a:rPr>
            <a:t>Mega Blaziken</a:t>
          </a:r>
        </a:p>
      </cdr:txBody>
    </cdr:sp>
  </cdr:relSizeAnchor>
  <cdr:relSizeAnchor xmlns:cdr="http://schemas.openxmlformats.org/drawingml/2006/chartDrawing">
    <cdr:from>
      <cdr:x>0.29965</cdr:x>
      <cdr:y>0.38347</cdr:y>
    </cdr:from>
    <cdr:to>
      <cdr:x>0.50226</cdr:x>
      <cdr:y>0.42488</cdr:y>
    </cdr:to>
    <cdr:sp macro="" textlink="">
      <cdr:nvSpPr>
        <cdr:cNvPr id="56" name="TextBox 55">
          <a:extLst xmlns:a="http://schemas.openxmlformats.org/drawingml/2006/main">
            <a:ext uri="{FF2B5EF4-FFF2-40B4-BE49-F238E27FC236}">
              <a16:creationId xmlns:a16="http://schemas.microsoft.com/office/drawing/2014/main" id="{5AE62BCA-F12B-09E4-C8B4-D10877DB5575}"/>
            </a:ext>
          </a:extLst>
        </cdr:cNvPr>
        <cdr:cNvSpPr txBox="1"/>
      </cdr:nvSpPr>
      <cdr:spPr>
        <a:xfrm xmlns:a="http://schemas.openxmlformats.org/drawingml/2006/main" rot="20406372">
          <a:off x="2773149" y="3331023"/>
          <a:ext cx="1875051" cy="35970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400" b="1">
              <a:solidFill>
                <a:schemeClr val="accent4"/>
              </a:solidFill>
            </a:rPr>
            <a:t>Shadow Moltres</a:t>
          </a:r>
          <a:endParaRPr lang="en-US" sz="1200" b="1">
            <a:solidFill>
              <a:schemeClr val="accent4"/>
            </a:solidFill>
          </a:endParaRPr>
        </a:p>
      </cdr:txBody>
    </cdr:sp>
  </cdr:relSizeAnchor>
  <cdr:relSizeAnchor xmlns:cdr="http://schemas.openxmlformats.org/drawingml/2006/chartDrawing">
    <cdr:from>
      <cdr:x>0.29806</cdr:x>
      <cdr:y>0.47691</cdr:y>
    </cdr:from>
    <cdr:to>
      <cdr:x>0.50067</cdr:x>
      <cdr:y>0.51832</cdr:y>
    </cdr:to>
    <cdr:sp macro="" textlink="">
      <cdr:nvSpPr>
        <cdr:cNvPr id="61" name="TextBox 60">
          <a:extLst xmlns:a="http://schemas.openxmlformats.org/drawingml/2006/main">
            <a:ext uri="{FF2B5EF4-FFF2-40B4-BE49-F238E27FC236}">
              <a16:creationId xmlns:a16="http://schemas.microsoft.com/office/drawing/2014/main" id="{CAF9A300-F4DE-7E49-E6C5-839854860D91}"/>
            </a:ext>
          </a:extLst>
        </cdr:cNvPr>
        <cdr:cNvSpPr txBox="1"/>
      </cdr:nvSpPr>
      <cdr:spPr>
        <a:xfrm xmlns:a="http://schemas.openxmlformats.org/drawingml/2006/main" rot="20400554">
          <a:off x="2758383" y="4142652"/>
          <a:ext cx="1875051" cy="35970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chemeClr val="accent4">
                  <a:lumMod val="75000"/>
                </a:schemeClr>
              </a:solidFill>
            </a:rPr>
            <a:t>Apex</a:t>
          </a:r>
          <a:r>
            <a:rPr lang="en-US" sz="1200" b="1" baseline="0">
              <a:solidFill>
                <a:schemeClr val="accent4">
                  <a:lumMod val="75000"/>
                </a:schemeClr>
              </a:solidFill>
            </a:rPr>
            <a:t> Shadow Ho-Oh</a:t>
          </a:r>
          <a:endParaRPr lang="en-US" sz="1100" b="1">
            <a:solidFill>
              <a:schemeClr val="accent4">
                <a:lumMod val="7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0.51492</cdr:x>
      <cdr:y>0.39621</cdr:y>
    </cdr:from>
    <cdr:to>
      <cdr:x>0.71753</cdr:x>
      <cdr:y>0.43762</cdr:y>
    </cdr:to>
    <cdr:sp macro="" textlink="">
      <cdr:nvSpPr>
        <cdr:cNvPr id="62" name="TextBox 61">
          <a:extLst xmlns:a="http://schemas.openxmlformats.org/drawingml/2006/main">
            <a:ext uri="{FF2B5EF4-FFF2-40B4-BE49-F238E27FC236}">
              <a16:creationId xmlns:a16="http://schemas.microsoft.com/office/drawing/2014/main" id="{38A8BDFB-F781-10E2-CBC0-E33B7A6E2CC1}"/>
            </a:ext>
          </a:extLst>
        </cdr:cNvPr>
        <cdr:cNvSpPr txBox="1"/>
      </cdr:nvSpPr>
      <cdr:spPr>
        <a:xfrm xmlns:a="http://schemas.openxmlformats.org/drawingml/2006/main" rot="20669930">
          <a:off x="4765355" y="3441611"/>
          <a:ext cx="1875050" cy="35970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400" b="1">
              <a:solidFill>
                <a:schemeClr val="accent4"/>
              </a:solidFill>
            </a:rPr>
            <a:t>Reshiram</a:t>
          </a:r>
          <a:endParaRPr lang="en-US" sz="1200" b="1">
            <a:solidFill>
              <a:schemeClr val="accent4"/>
            </a:solidFill>
          </a:endParaRPr>
        </a:p>
      </cdr:txBody>
    </cdr:sp>
  </cdr:relSizeAnchor>
  <cdr:relSizeAnchor xmlns:cdr="http://schemas.openxmlformats.org/drawingml/2006/chartDrawing">
    <cdr:from>
      <cdr:x>0.29354</cdr:x>
      <cdr:y>0.59622</cdr:y>
    </cdr:from>
    <cdr:to>
      <cdr:x>0.49615</cdr:x>
      <cdr:y>0.63763</cdr:y>
    </cdr:to>
    <cdr:sp macro="" textlink="">
      <cdr:nvSpPr>
        <cdr:cNvPr id="63" name="TextBox 62">
          <a:extLst xmlns:a="http://schemas.openxmlformats.org/drawingml/2006/main">
            <a:ext uri="{FF2B5EF4-FFF2-40B4-BE49-F238E27FC236}">
              <a16:creationId xmlns:a16="http://schemas.microsoft.com/office/drawing/2014/main" id="{1E0AB1F4-E619-C9C5-13E6-8E5BE2CB3967}"/>
            </a:ext>
          </a:extLst>
        </cdr:cNvPr>
        <cdr:cNvSpPr txBox="1"/>
      </cdr:nvSpPr>
      <cdr:spPr>
        <a:xfrm xmlns:a="http://schemas.openxmlformats.org/drawingml/2006/main" rot="20185140">
          <a:off x="2716525" y="5178991"/>
          <a:ext cx="1875050" cy="35970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ysClr val="windowText" lastClr="000000"/>
              </a:solidFill>
            </a:rPr>
            <a:t>Darmanitan (Standard)</a:t>
          </a:r>
        </a:p>
      </cdr:txBody>
    </cdr:sp>
  </cdr:relSizeAnchor>
  <cdr:relSizeAnchor xmlns:cdr="http://schemas.openxmlformats.org/drawingml/2006/chartDrawing">
    <cdr:from>
      <cdr:x>0.50856</cdr:x>
      <cdr:y>0.6612</cdr:y>
    </cdr:from>
    <cdr:to>
      <cdr:x>0.71117</cdr:x>
      <cdr:y>0.70261</cdr:y>
    </cdr:to>
    <cdr:sp macro="" textlink="">
      <cdr:nvSpPr>
        <cdr:cNvPr id="65" name="TextBox 64">
          <a:extLst xmlns:a="http://schemas.openxmlformats.org/drawingml/2006/main">
            <a:ext uri="{FF2B5EF4-FFF2-40B4-BE49-F238E27FC236}">
              <a16:creationId xmlns:a16="http://schemas.microsoft.com/office/drawing/2014/main" id="{4E10BCFE-1C2C-09D3-D024-B2523794095C}"/>
            </a:ext>
          </a:extLst>
        </cdr:cNvPr>
        <cdr:cNvSpPr txBox="1"/>
      </cdr:nvSpPr>
      <cdr:spPr>
        <a:xfrm xmlns:a="http://schemas.openxmlformats.org/drawingml/2006/main" rot="20345488">
          <a:off x="4706430" y="5623761"/>
          <a:ext cx="1875050" cy="3522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ysClr val="windowText" lastClr="000000"/>
              </a:solidFill>
            </a:rPr>
            <a:t>Flareon</a:t>
          </a:r>
        </a:p>
      </cdr:txBody>
    </cdr:sp>
  </cdr:relSizeAnchor>
  <cdr:relSizeAnchor xmlns:cdr="http://schemas.openxmlformats.org/drawingml/2006/chartDrawing">
    <cdr:from>
      <cdr:x>0.33781</cdr:x>
      <cdr:y>0.81126</cdr:y>
    </cdr:from>
    <cdr:to>
      <cdr:x>0.54042</cdr:x>
      <cdr:y>0.85267</cdr:y>
    </cdr:to>
    <cdr:sp macro="" textlink="">
      <cdr:nvSpPr>
        <cdr:cNvPr id="66" name="TextBox 65">
          <a:extLst xmlns:a="http://schemas.openxmlformats.org/drawingml/2006/main">
            <a:ext uri="{FF2B5EF4-FFF2-40B4-BE49-F238E27FC236}">
              <a16:creationId xmlns:a16="http://schemas.microsoft.com/office/drawing/2014/main" id="{7F0E9053-F392-81A4-DD23-D6CCCE154DB7}"/>
            </a:ext>
          </a:extLst>
        </cdr:cNvPr>
        <cdr:cNvSpPr txBox="1"/>
      </cdr:nvSpPr>
      <cdr:spPr>
        <a:xfrm xmlns:a="http://schemas.openxmlformats.org/drawingml/2006/main" rot="20036052">
          <a:off x="3126285" y="6900148"/>
          <a:ext cx="1875050" cy="3522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rgbClr val="FF0000"/>
              </a:solidFill>
            </a:rPr>
            <a:t>Infernape</a:t>
          </a:r>
        </a:p>
      </cdr:txBody>
    </cdr:sp>
  </cdr:relSizeAnchor>
  <cdr:relSizeAnchor xmlns:cdr="http://schemas.openxmlformats.org/drawingml/2006/chartDrawing">
    <cdr:from>
      <cdr:x>0.74066</cdr:x>
      <cdr:y>0.32206</cdr:y>
    </cdr:from>
    <cdr:to>
      <cdr:x>0.7811</cdr:x>
      <cdr:y>0.35432</cdr:y>
    </cdr:to>
    <cdr:sp macro="" textlink="">
      <cdr:nvSpPr>
        <cdr:cNvPr id="67" name="TextBox 66">
          <a:extLst xmlns:a="http://schemas.openxmlformats.org/drawingml/2006/main">
            <a:ext uri="{FF2B5EF4-FFF2-40B4-BE49-F238E27FC236}">
              <a16:creationId xmlns:a16="http://schemas.microsoft.com/office/drawing/2014/main" id="{A1226D53-AFB7-9B9D-0D7F-6961BDEBD170}"/>
            </a:ext>
          </a:extLst>
        </cdr:cNvPr>
        <cdr:cNvSpPr txBox="1"/>
      </cdr:nvSpPr>
      <cdr:spPr>
        <a:xfrm xmlns:a="http://schemas.openxmlformats.org/drawingml/2006/main">
          <a:off x="6854424" y="2739257"/>
          <a:ext cx="374251" cy="2743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rgbClr val="FF0000"/>
              </a:solidFill>
            </a:rPr>
            <a:t>(1)</a:t>
          </a:r>
        </a:p>
      </cdr:txBody>
    </cdr:sp>
  </cdr:relSizeAnchor>
  <cdr:relSizeAnchor xmlns:cdr="http://schemas.openxmlformats.org/drawingml/2006/chartDrawing">
    <cdr:from>
      <cdr:x>0.74028</cdr:x>
      <cdr:y>0.50266</cdr:y>
    </cdr:from>
    <cdr:to>
      <cdr:x>0.78072</cdr:x>
      <cdr:y>0.53493</cdr:y>
    </cdr:to>
    <cdr:sp macro="" textlink="">
      <cdr:nvSpPr>
        <cdr:cNvPr id="69" name="TextBox 68">
          <a:extLst xmlns:a="http://schemas.openxmlformats.org/drawingml/2006/main">
            <a:ext uri="{FF2B5EF4-FFF2-40B4-BE49-F238E27FC236}">
              <a16:creationId xmlns:a16="http://schemas.microsoft.com/office/drawing/2014/main" id="{17BAED1B-0EC5-6015-BFB2-4CB5CA254F94}"/>
            </a:ext>
          </a:extLst>
        </cdr:cNvPr>
        <cdr:cNvSpPr txBox="1"/>
      </cdr:nvSpPr>
      <cdr:spPr>
        <a:xfrm xmlns:a="http://schemas.openxmlformats.org/drawingml/2006/main">
          <a:off x="6850907" y="4275364"/>
          <a:ext cx="374251" cy="2744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>
              <a:solidFill>
                <a:srgbClr val="FFC000"/>
              </a:solidFill>
            </a:rPr>
            <a:t>(4)</a:t>
          </a:r>
        </a:p>
      </cdr:txBody>
    </cdr:sp>
  </cdr:relSizeAnchor>
  <cdr:relSizeAnchor xmlns:cdr="http://schemas.openxmlformats.org/drawingml/2006/chartDrawing">
    <cdr:from>
      <cdr:x>0.77152</cdr:x>
      <cdr:y>0.44988</cdr:y>
    </cdr:from>
    <cdr:to>
      <cdr:x>0.81196</cdr:x>
      <cdr:y>0.48214</cdr:y>
    </cdr:to>
    <cdr:sp macro="" textlink="">
      <cdr:nvSpPr>
        <cdr:cNvPr id="70" name="TextBox 69">
          <a:extLst xmlns:a="http://schemas.openxmlformats.org/drawingml/2006/main">
            <a:ext uri="{FF2B5EF4-FFF2-40B4-BE49-F238E27FC236}">
              <a16:creationId xmlns:a16="http://schemas.microsoft.com/office/drawing/2014/main" id="{2BCCAA4C-B522-6F13-D42D-4ABD7749D7FE}"/>
            </a:ext>
          </a:extLst>
        </cdr:cNvPr>
        <cdr:cNvSpPr txBox="1"/>
      </cdr:nvSpPr>
      <cdr:spPr>
        <a:xfrm xmlns:a="http://schemas.openxmlformats.org/drawingml/2006/main">
          <a:off x="7139982" y="3826427"/>
          <a:ext cx="374251" cy="2743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/>
            <a:t>(2)</a:t>
          </a:r>
        </a:p>
      </cdr:txBody>
    </cdr:sp>
  </cdr:relSizeAnchor>
  <cdr:relSizeAnchor xmlns:cdr="http://schemas.openxmlformats.org/drawingml/2006/chartDrawing">
    <cdr:from>
      <cdr:x>0.74099</cdr:x>
      <cdr:y>0.46905</cdr:y>
    </cdr:from>
    <cdr:to>
      <cdr:x>0.78143</cdr:x>
      <cdr:y>0.50131</cdr:y>
    </cdr:to>
    <cdr:sp macro="" textlink="">
      <cdr:nvSpPr>
        <cdr:cNvPr id="71" name="TextBox 70">
          <a:extLst xmlns:a="http://schemas.openxmlformats.org/drawingml/2006/main">
            <a:ext uri="{FF2B5EF4-FFF2-40B4-BE49-F238E27FC236}">
              <a16:creationId xmlns:a16="http://schemas.microsoft.com/office/drawing/2014/main" id="{6C6589E3-95EE-0517-0DA4-37753476DD64}"/>
            </a:ext>
          </a:extLst>
        </cdr:cNvPr>
        <cdr:cNvSpPr txBox="1"/>
      </cdr:nvSpPr>
      <cdr:spPr>
        <a:xfrm xmlns:a="http://schemas.openxmlformats.org/drawingml/2006/main">
          <a:off x="6857507" y="3989480"/>
          <a:ext cx="374251" cy="2743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/>
            <a:t>(3)</a:t>
          </a:r>
        </a:p>
      </cdr:txBody>
    </cdr:sp>
  </cdr:relSizeAnchor>
  <cdr:relSizeAnchor xmlns:cdr="http://schemas.openxmlformats.org/drawingml/2006/chartDrawing">
    <cdr:from>
      <cdr:x>0.34448</cdr:x>
      <cdr:y>0.73147</cdr:y>
    </cdr:from>
    <cdr:to>
      <cdr:x>0.38492</cdr:x>
      <cdr:y>0.76373</cdr:y>
    </cdr:to>
    <cdr:sp macro="" textlink="">
      <cdr:nvSpPr>
        <cdr:cNvPr id="72" name="TextBox 71">
          <a:extLst xmlns:a="http://schemas.openxmlformats.org/drawingml/2006/main">
            <a:ext uri="{FF2B5EF4-FFF2-40B4-BE49-F238E27FC236}">
              <a16:creationId xmlns:a16="http://schemas.microsoft.com/office/drawing/2014/main" id="{07043F7B-965F-2B28-D79C-0007C329347B}"/>
            </a:ext>
          </a:extLst>
        </cdr:cNvPr>
        <cdr:cNvSpPr txBox="1"/>
      </cdr:nvSpPr>
      <cdr:spPr>
        <a:xfrm xmlns:a="http://schemas.openxmlformats.org/drawingml/2006/main">
          <a:off x="3187984" y="6221455"/>
          <a:ext cx="374251" cy="2743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>
              <a:solidFill>
                <a:srgbClr val="FFC000"/>
              </a:solidFill>
            </a:rPr>
            <a:t>(6)</a:t>
          </a:r>
        </a:p>
      </cdr:txBody>
    </cdr:sp>
  </cdr:relSizeAnchor>
  <cdr:relSizeAnchor xmlns:cdr="http://schemas.openxmlformats.org/drawingml/2006/chartDrawing">
    <cdr:from>
      <cdr:x>0.74022</cdr:x>
      <cdr:y>0.68533</cdr:y>
    </cdr:from>
    <cdr:to>
      <cdr:x>0.78066</cdr:x>
      <cdr:y>0.71759</cdr:y>
    </cdr:to>
    <cdr:sp macro="" textlink="">
      <cdr:nvSpPr>
        <cdr:cNvPr id="73" name="TextBox 72">
          <a:extLst xmlns:a="http://schemas.openxmlformats.org/drawingml/2006/main">
            <a:ext uri="{FF2B5EF4-FFF2-40B4-BE49-F238E27FC236}">
              <a16:creationId xmlns:a16="http://schemas.microsoft.com/office/drawing/2014/main" id="{1013CC50-CE83-0371-6147-8B1E32E87654}"/>
            </a:ext>
          </a:extLst>
        </cdr:cNvPr>
        <cdr:cNvSpPr txBox="1"/>
      </cdr:nvSpPr>
      <cdr:spPr>
        <a:xfrm xmlns:a="http://schemas.openxmlformats.org/drawingml/2006/main">
          <a:off x="6850347" y="5829024"/>
          <a:ext cx="374251" cy="2743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>
              <a:solidFill>
                <a:srgbClr val="FFC000"/>
              </a:solidFill>
            </a:rPr>
            <a:t>(7)</a:t>
          </a:r>
        </a:p>
      </cdr:txBody>
    </cdr:sp>
  </cdr:relSizeAnchor>
  <cdr:relSizeAnchor xmlns:cdr="http://schemas.openxmlformats.org/drawingml/2006/chartDrawing">
    <cdr:from>
      <cdr:x>0.73918</cdr:x>
      <cdr:y>0.74327</cdr:y>
    </cdr:from>
    <cdr:to>
      <cdr:x>0.77962</cdr:x>
      <cdr:y>0.77554</cdr:y>
    </cdr:to>
    <cdr:sp macro="" textlink="">
      <cdr:nvSpPr>
        <cdr:cNvPr id="74" name="TextBox 73">
          <a:extLst xmlns:a="http://schemas.openxmlformats.org/drawingml/2006/main">
            <a:ext uri="{FF2B5EF4-FFF2-40B4-BE49-F238E27FC236}">
              <a16:creationId xmlns:a16="http://schemas.microsoft.com/office/drawing/2014/main" id="{03AFE8B8-B3A6-2D1A-ED39-2C330BEFA57F}"/>
            </a:ext>
          </a:extLst>
        </cdr:cNvPr>
        <cdr:cNvSpPr txBox="1"/>
      </cdr:nvSpPr>
      <cdr:spPr>
        <a:xfrm xmlns:a="http://schemas.openxmlformats.org/drawingml/2006/main">
          <a:off x="6840763" y="6321802"/>
          <a:ext cx="374252" cy="2744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/>
            <a:t>(9)</a:t>
          </a:r>
        </a:p>
      </cdr:txBody>
    </cdr:sp>
  </cdr:relSizeAnchor>
  <cdr:relSizeAnchor xmlns:cdr="http://schemas.openxmlformats.org/drawingml/2006/chartDrawing">
    <cdr:from>
      <cdr:x>0.65965</cdr:x>
      <cdr:y>0.85856</cdr:y>
    </cdr:from>
    <cdr:to>
      <cdr:x>0.80503</cdr:x>
      <cdr:y>0.95102</cdr:y>
    </cdr:to>
    <cdr:sp macro="" textlink="">
      <cdr:nvSpPr>
        <cdr:cNvPr id="75" name="TextBox 74">
          <a:extLst xmlns:a="http://schemas.openxmlformats.org/drawingml/2006/main">
            <a:ext uri="{FF2B5EF4-FFF2-40B4-BE49-F238E27FC236}">
              <a16:creationId xmlns:a16="http://schemas.microsoft.com/office/drawing/2014/main" id="{DD511171-F35A-B5B2-7D8B-37A27D1F6384}"/>
            </a:ext>
          </a:extLst>
        </cdr:cNvPr>
        <cdr:cNvSpPr txBox="1"/>
      </cdr:nvSpPr>
      <cdr:spPr>
        <a:xfrm xmlns:a="http://schemas.openxmlformats.org/drawingml/2006/main">
          <a:off x="6088559" y="7665460"/>
          <a:ext cx="1341847" cy="8255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accent4"/>
              </a:solidFill>
            </a:rPr>
            <a:t>(6) </a:t>
          </a:r>
          <a:r>
            <a:rPr lang="en-US" sz="900" baseline="0">
              <a:solidFill>
                <a:schemeClr val="accent4"/>
              </a:solidFill>
            </a:rPr>
            <a:t>Heatran</a:t>
          </a:r>
        </a:p>
        <a:p xmlns:a="http://schemas.openxmlformats.org/drawingml/2006/main">
          <a:r>
            <a:rPr lang="en-US" sz="900" baseline="0">
              <a:solidFill>
                <a:schemeClr val="accent4"/>
              </a:solidFill>
            </a:rPr>
            <a:t>(7) Victini</a:t>
          </a:r>
        </a:p>
        <a:p xmlns:a="http://schemas.openxmlformats.org/drawingml/2006/main">
          <a:r>
            <a:rPr lang="en-US" sz="900" baseline="0"/>
            <a:t>(8) Magmortar</a:t>
          </a:r>
        </a:p>
        <a:p xmlns:a="http://schemas.openxmlformats.org/drawingml/2006/main">
          <a:r>
            <a:rPr lang="en-US" sz="900" baseline="0"/>
            <a:t>(9) Arcanine</a:t>
          </a:r>
          <a:endParaRPr lang="en-US" sz="9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509868</xdr:colOff>
      <xdr:row>0</xdr:row>
      <xdr:rowOff>123265</xdr:rowOff>
    </xdr:from>
    <xdr:to>
      <xdr:col>41</xdr:col>
      <xdr:colOff>52249</xdr:colOff>
      <xdr:row>56</xdr:row>
      <xdr:rowOff>122463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433CBC-B268-4DEE-9639-AF05A1374D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333997</xdr:colOff>
      <xdr:row>0</xdr:row>
      <xdr:rowOff>123265</xdr:rowOff>
    </xdr:from>
    <xdr:to>
      <xdr:col>26</xdr:col>
      <xdr:colOff>515916</xdr:colOff>
      <xdr:row>56</xdr:row>
      <xdr:rowOff>122888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DDD40D-2865-4A71-BCB7-4F80166C80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0.28923</cdr:x>
      <cdr:y>0.32722</cdr:y>
    </cdr:from>
    <cdr:to>
      <cdr:x>0.49185</cdr:x>
      <cdr:y>0.36863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1414D31-F017-AC1E-35DA-99AF2D224BD1}"/>
            </a:ext>
          </a:extLst>
        </cdr:cNvPr>
        <cdr:cNvSpPr txBox="1"/>
      </cdr:nvSpPr>
      <cdr:spPr>
        <a:xfrm xmlns:a="http://schemas.openxmlformats.org/drawingml/2006/main" rot="20523944">
          <a:off x="2676280" y="2783025"/>
          <a:ext cx="1874867" cy="35219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400" b="1">
              <a:solidFill>
                <a:srgbClr val="FF0000"/>
              </a:solidFill>
            </a:rPr>
            <a:t>Mega Charizard Y</a:t>
          </a:r>
        </a:p>
      </cdr:txBody>
    </cdr:sp>
  </cdr:relSizeAnchor>
  <cdr:relSizeAnchor xmlns:cdr="http://schemas.openxmlformats.org/drawingml/2006/chartDrawing">
    <cdr:from>
      <cdr:x>0.5376</cdr:x>
      <cdr:y>0.35873</cdr:y>
    </cdr:from>
    <cdr:to>
      <cdr:x>0.74022</cdr:x>
      <cdr:y>0.40014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56147B5F-8AED-8108-C06A-C9D75372EF28}"/>
            </a:ext>
          </a:extLst>
        </cdr:cNvPr>
        <cdr:cNvSpPr txBox="1"/>
      </cdr:nvSpPr>
      <cdr:spPr>
        <a:xfrm xmlns:a="http://schemas.openxmlformats.org/drawingml/2006/main" rot="20566821">
          <a:off x="4974514" y="3051045"/>
          <a:ext cx="1874867" cy="35219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1100" b="0">
              <a:solidFill>
                <a:srgbClr val="C00000"/>
              </a:solidFill>
            </a:rPr>
            <a:t>Shadow Chandelure</a:t>
          </a:r>
          <a:endParaRPr lang="en-US" sz="1100" b="0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0.51596</cdr:x>
      <cdr:y>0.32684</cdr:y>
    </cdr:from>
    <cdr:to>
      <cdr:x>0.74433</cdr:x>
      <cdr:y>0.37575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1EBF6052-AE44-E66B-6E2C-E361D7C9E249}"/>
            </a:ext>
          </a:extLst>
        </cdr:cNvPr>
        <cdr:cNvSpPr txBox="1"/>
      </cdr:nvSpPr>
      <cdr:spPr>
        <a:xfrm xmlns:a="http://schemas.openxmlformats.org/drawingml/2006/main" rot="20715277">
          <a:off x="4774202" y="2779740"/>
          <a:ext cx="2113135" cy="4159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1100" b="0">
              <a:solidFill>
                <a:srgbClr val="C00000"/>
              </a:solidFill>
            </a:rPr>
            <a:t>Shadow</a:t>
          </a:r>
          <a:r>
            <a:rPr lang="en-US" altLang="zh-CN" sz="1100" b="0" baseline="0">
              <a:solidFill>
                <a:srgbClr val="C00000"/>
              </a:solidFill>
            </a:rPr>
            <a:t> Blaziken</a:t>
          </a:r>
          <a:endParaRPr lang="en-US" sz="1100" b="0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0.3072</cdr:x>
      <cdr:y>0.64833</cdr:y>
    </cdr:from>
    <cdr:to>
      <cdr:x>0.50981</cdr:x>
      <cdr:y>0.68974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51283CDE-B9E8-DE27-71A4-82CBB5FC4679}"/>
            </a:ext>
          </a:extLst>
        </cdr:cNvPr>
        <cdr:cNvSpPr txBox="1"/>
      </cdr:nvSpPr>
      <cdr:spPr>
        <a:xfrm xmlns:a="http://schemas.openxmlformats.org/drawingml/2006/main" rot="20718835">
          <a:off x="2842552" y="5514051"/>
          <a:ext cx="1874775" cy="35219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ysClr val="windowText" lastClr="000000"/>
              </a:solidFill>
            </a:rPr>
            <a:t>Mega Houndoom</a:t>
          </a:r>
        </a:p>
      </cdr:txBody>
    </cdr:sp>
  </cdr:relSizeAnchor>
  <cdr:relSizeAnchor xmlns:cdr="http://schemas.openxmlformats.org/drawingml/2006/chartDrawing">
    <cdr:from>
      <cdr:x>0.30925</cdr:x>
      <cdr:y>0.56354</cdr:y>
    </cdr:from>
    <cdr:to>
      <cdr:x>0.51186</cdr:x>
      <cdr:y>0.60495</cdr:y>
    </cdr:to>
    <cdr:sp macro="" textlink="">
      <cdr:nvSpPr>
        <cdr:cNvPr id="8" name="TextBox 7">
          <a:extLst xmlns:a="http://schemas.openxmlformats.org/drawingml/2006/main">
            <a:ext uri="{FF2B5EF4-FFF2-40B4-BE49-F238E27FC236}">
              <a16:creationId xmlns:a16="http://schemas.microsoft.com/office/drawing/2014/main" id="{C0A31554-8941-C4F5-2D0B-298D1704F48D}"/>
            </a:ext>
          </a:extLst>
        </cdr:cNvPr>
        <cdr:cNvSpPr txBox="1"/>
      </cdr:nvSpPr>
      <cdr:spPr>
        <a:xfrm xmlns:a="http://schemas.openxmlformats.org/drawingml/2006/main" rot="20613285">
          <a:off x="2861546" y="4792882"/>
          <a:ext cx="1874774" cy="35219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400" b="1">
              <a:solidFill>
                <a:schemeClr val="accent4"/>
              </a:solidFill>
            </a:rPr>
            <a:t>Shadow Entei</a:t>
          </a:r>
          <a:endParaRPr lang="en-US" sz="1200" b="1">
            <a:solidFill>
              <a:schemeClr val="accent4"/>
            </a:solidFill>
          </a:endParaRPr>
        </a:p>
      </cdr:txBody>
    </cdr:sp>
  </cdr:relSizeAnchor>
  <cdr:relSizeAnchor xmlns:cdr="http://schemas.openxmlformats.org/drawingml/2006/chartDrawing">
    <cdr:from>
      <cdr:x>0.54972</cdr:x>
      <cdr:y>0.42941</cdr:y>
    </cdr:from>
    <cdr:to>
      <cdr:x>0.75234</cdr:x>
      <cdr:y>0.47082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5CD965E7-EF40-659C-0B11-9CDA2C2BD8B2}"/>
            </a:ext>
          </a:extLst>
        </cdr:cNvPr>
        <cdr:cNvSpPr txBox="1"/>
      </cdr:nvSpPr>
      <cdr:spPr>
        <a:xfrm xmlns:a="http://schemas.openxmlformats.org/drawingml/2006/main" rot="20637330">
          <a:off x="5086613" y="3652110"/>
          <a:ext cx="1874867" cy="35219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1100" b="0">
              <a:solidFill>
                <a:srgbClr val="C00000"/>
              </a:solidFill>
            </a:rPr>
            <a:t>Blacephalon (Best Case)</a:t>
          </a:r>
          <a:endParaRPr lang="en-US" sz="1100" b="0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0.54876</cdr:x>
      <cdr:y>0.4569</cdr:y>
    </cdr:from>
    <cdr:to>
      <cdr:x>0.75137</cdr:x>
      <cdr:y>0.49831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3938C73E-EBEC-407C-C17C-C0289F2496E6}"/>
            </a:ext>
          </a:extLst>
        </cdr:cNvPr>
        <cdr:cNvSpPr txBox="1"/>
      </cdr:nvSpPr>
      <cdr:spPr>
        <a:xfrm xmlns:a="http://schemas.openxmlformats.org/drawingml/2006/main" rot="20776003">
          <a:off x="5077719" y="3885983"/>
          <a:ext cx="1874774" cy="35219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400" b="1">
              <a:solidFill>
                <a:srgbClr val="FF0000"/>
              </a:solidFill>
            </a:rPr>
            <a:t>Shadow</a:t>
          </a:r>
          <a:r>
            <a:rPr lang="en-US" sz="1400" b="1" baseline="0">
              <a:solidFill>
                <a:srgbClr val="FF0000"/>
              </a:solidFill>
            </a:rPr>
            <a:t> Charizard</a:t>
          </a:r>
          <a:endParaRPr lang="en-US" sz="14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0.54595</cdr:x>
      <cdr:y>0.52681</cdr:y>
    </cdr:from>
    <cdr:to>
      <cdr:x>0.74856</cdr:x>
      <cdr:y>0.56822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3C1DA0BD-E9FE-10E4-2D1E-9CE11EAEF5C3}"/>
            </a:ext>
          </a:extLst>
        </cdr:cNvPr>
        <cdr:cNvSpPr txBox="1"/>
      </cdr:nvSpPr>
      <cdr:spPr>
        <a:xfrm xmlns:a="http://schemas.openxmlformats.org/drawingml/2006/main" rot="20785277">
          <a:off x="5051729" y="4480562"/>
          <a:ext cx="1874775" cy="35219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rgbClr val="FF0000"/>
              </a:solidFill>
            </a:rPr>
            <a:t>Shadow Typhlosion</a:t>
          </a:r>
        </a:p>
      </cdr:txBody>
    </cdr:sp>
  </cdr:relSizeAnchor>
  <cdr:relSizeAnchor xmlns:cdr="http://schemas.openxmlformats.org/drawingml/2006/chartDrawing">
    <cdr:from>
      <cdr:x>0.52211</cdr:x>
      <cdr:y>0.66308</cdr:y>
    </cdr:from>
    <cdr:to>
      <cdr:x>0.72472</cdr:x>
      <cdr:y>0.70449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615A6D30-8761-7C52-9E9B-10717B42AE0C}"/>
            </a:ext>
          </a:extLst>
        </cdr:cNvPr>
        <cdr:cNvSpPr txBox="1"/>
      </cdr:nvSpPr>
      <cdr:spPr>
        <a:xfrm xmlns:a="http://schemas.openxmlformats.org/drawingml/2006/main" rot="20760388">
          <a:off x="4831115" y="5639496"/>
          <a:ext cx="1874775" cy="35219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ysClr val="windowText" lastClr="000000"/>
              </a:solidFill>
            </a:rPr>
            <a:t>Chandelure</a:t>
          </a:r>
        </a:p>
      </cdr:txBody>
    </cdr:sp>
  </cdr:relSizeAnchor>
  <cdr:relSizeAnchor xmlns:cdr="http://schemas.openxmlformats.org/drawingml/2006/chartDrawing">
    <cdr:from>
      <cdr:x>0.33868</cdr:x>
      <cdr:y>0.75738</cdr:y>
    </cdr:from>
    <cdr:to>
      <cdr:x>0.54129</cdr:x>
      <cdr:y>0.79879</cdr:y>
    </cdr:to>
    <cdr:sp macro="" textlink="">
      <cdr:nvSpPr>
        <cdr:cNvPr id="14" name="TextBox 13">
          <a:extLst xmlns:a="http://schemas.openxmlformats.org/drawingml/2006/main">
            <a:ext uri="{FF2B5EF4-FFF2-40B4-BE49-F238E27FC236}">
              <a16:creationId xmlns:a16="http://schemas.microsoft.com/office/drawing/2014/main" id="{348E82E5-7DF7-C3D8-7202-CDB6FFF1B121}"/>
            </a:ext>
          </a:extLst>
        </cdr:cNvPr>
        <cdr:cNvSpPr txBox="1"/>
      </cdr:nvSpPr>
      <cdr:spPr>
        <a:xfrm xmlns:a="http://schemas.openxmlformats.org/drawingml/2006/main" rot="20756011">
          <a:off x="3133890" y="6441538"/>
          <a:ext cx="1874775" cy="35219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chemeClr val="accent4"/>
              </a:solidFill>
            </a:rPr>
            <a:t>Moltres</a:t>
          </a:r>
          <a:endParaRPr lang="en-US" sz="1100" b="1">
            <a:solidFill>
              <a:schemeClr val="accent4"/>
            </a:solidFill>
          </a:endParaRPr>
        </a:p>
      </cdr:txBody>
    </cdr:sp>
  </cdr:relSizeAnchor>
  <cdr:relSizeAnchor xmlns:cdr="http://schemas.openxmlformats.org/drawingml/2006/chartDrawing">
    <cdr:from>
      <cdr:x>0.33104</cdr:x>
      <cdr:y>0.6746</cdr:y>
    </cdr:from>
    <cdr:to>
      <cdr:x>0.53365</cdr:x>
      <cdr:y>0.71601</cdr:y>
    </cdr:to>
    <cdr:sp macro="" textlink="">
      <cdr:nvSpPr>
        <cdr:cNvPr id="15" name="TextBox 14">
          <a:extLst xmlns:a="http://schemas.openxmlformats.org/drawingml/2006/main">
            <a:ext uri="{FF2B5EF4-FFF2-40B4-BE49-F238E27FC236}">
              <a16:creationId xmlns:a16="http://schemas.microsoft.com/office/drawing/2014/main" id="{944E5F00-13BB-DDD6-407F-F75550334265}"/>
            </a:ext>
          </a:extLst>
        </cdr:cNvPr>
        <cdr:cNvSpPr txBox="1"/>
      </cdr:nvSpPr>
      <cdr:spPr>
        <a:xfrm xmlns:a="http://schemas.openxmlformats.org/drawingml/2006/main" rot="20741267">
          <a:off x="3063121" y="5737488"/>
          <a:ext cx="1874774" cy="35219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400" b="1">
              <a:solidFill>
                <a:srgbClr val="FF0000"/>
              </a:solidFill>
            </a:rPr>
            <a:t>Blaziken</a:t>
          </a:r>
        </a:p>
      </cdr:txBody>
    </cdr:sp>
  </cdr:relSizeAnchor>
  <cdr:relSizeAnchor xmlns:cdr="http://schemas.openxmlformats.org/drawingml/2006/chartDrawing">
    <cdr:from>
      <cdr:x>0.54739</cdr:x>
      <cdr:y>0.72928</cdr:y>
    </cdr:from>
    <cdr:to>
      <cdr:x>0.75</cdr:x>
      <cdr:y>0.77069</cdr:y>
    </cdr:to>
    <cdr:sp macro="" textlink="">
      <cdr:nvSpPr>
        <cdr:cNvPr id="17" name="TextBox 16">
          <a:extLst xmlns:a="http://schemas.openxmlformats.org/drawingml/2006/main">
            <a:ext uri="{FF2B5EF4-FFF2-40B4-BE49-F238E27FC236}">
              <a16:creationId xmlns:a16="http://schemas.microsoft.com/office/drawing/2014/main" id="{0CA9126A-825C-8851-6F93-B8082949AE3A}"/>
            </a:ext>
          </a:extLst>
        </cdr:cNvPr>
        <cdr:cNvSpPr txBox="1"/>
      </cdr:nvSpPr>
      <cdr:spPr>
        <a:xfrm xmlns:a="http://schemas.openxmlformats.org/drawingml/2006/main" rot="20910780">
          <a:off x="5065080" y="6202557"/>
          <a:ext cx="1874775" cy="35219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0">
              <a:solidFill>
                <a:srgbClr val="FF0000"/>
              </a:solidFill>
            </a:rPr>
            <a:t>Delphox (Blast Burn)</a:t>
          </a:r>
        </a:p>
      </cdr:txBody>
    </cdr:sp>
  </cdr:relSizeAnchor>
  <cdr:relSizeAnchor xmlns:cdr="http://schemas.openxmlformats.org/drawingml/2006/chartDrawing">
    <cdr:from>
      <cdr:x>0.33986</cdr:x>
      <cdr:y>0.7306</cdr:y>
    </cdr:from>
    <cdr:to>
      <cdr:x>0.54248</cdr:x>
      <cdr:y>0.77201</cdr:y>
    </cdr:to>
    <cdr:sp macro="" textlink="">
      <cdr:nvSpPr>
        <cdr:cNvPr id="19" name="TextBox 18">
          <a:extLst xmlns:a="http://schemas.openxmlformats.org/drawingml/2006/main">
            <a:ext uri="{FF2B5EF4-FFF2-40B4-BE49-F238E27FC236}">
              <a16:creationId xmlns:a16="http://schemas.microsoft.com/office/drawing/2014/main" id="{DDE90A90-AAB8-A138-85EC-3154A184AD1A}"/>
            </a:ext>
          </a:extLst>
        </cdr:cNvPr>
        <cdr:cNvSpPr txBox="1"/>
      </cdr:nvSpPr>
      <cdr:spPr>
        <a:xfrm xmlns:a="http://schemas.openxmlformats.org/drawingml/2006/main" rot="20818635">
          <a:off x="3144739" y="6213762"/>
          <a:ext cx="1874867" cy="35219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rgbClr val="FF0000"/>
              </a:solidFill>
            </a:rPr>
            <a:t>Emboar</a:t>
          </a:r>
        </a:p>
      </cdr:txBody>
    </cdr:sp>
  </cdr:relSizeAnchor>
  <cdr:relSizeAnchor xmlns:cdr="http://schemas.openxmlformats.org/drawingml/2006/chartDrawing">
    <cdr:from>
      <cdr:x>0.33338</cdr:x>
      <cdr:y>0.81025</cdr:y>
    </cdr:from>
    <cdr:to>
      <cdr:x>0.53599</cdr:x>
      <cdr:y>0.85166</cdr:y>
    </cdr:to>
    <cdr:sp macro="" textlink="">
      <cdr:nvSpPr>
        <cdr:cNvPr id="20" name="TextBox 19">
          <a:extLst xmlns:a="http://schemas.openxmlformats.org/drawingml/2006/main">
            <a:ext uri="{FF2B5EF4-FFF2-40B4-BE49-F238E27FC236}">
              <a16:creationId xmlns:a16="http://schemas.microsoft.com/office/drawing/2014/main" id="{B8A99CE3-ACCA-B849-744F-21D2DF3CB79E}"/>
            </a:ext>
          </a:extLst>
        </cdr:cNvPr>
        <cdr:cNvSpPr txBox="1"/>
      </cdr:nvSpPr>
      <cdr:spPr>
        <a:xfrm xmlns:a="http://schemas.openxmlformats.org/drawingml/2006/main" rot="20804713">
          <a:off x="3084835" y="6891159"/>
          <a:ext cx="1874775" cy="35219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rgbClr val="FF0000"/>
              </a:solidFill>
            </a:rPr>
            <a:t>Charizard</a:t>
          </a:r>
        </a:p>
      </cdr:txBody>
    </cdr:sp>
  </cdr:relSizeAnchor>
  <cdr:relSizeAnchor xmlns:cdr="http://schemas.openxmlformats.org/drawingml/2006/chartDrawing">
    <cdr:from>
      <cdr:x>0.32954</cdr:x>
      <cdr:y>0.84514</cdr:y>
    </cdr:from>
    <cdr:to>
      <cdr:x>0.53215</cdr:x>
      <cdr:y>0.88655</cdr:y>
    </cdr:to>
    <cdr:sp macro="" textlink="">
      <cdr:nvSpPr>
        <cdr:cNvPr id="21" name="TextBox 20">
          <a:extLst xmlns:a="http://schemas.openxmlformats.org/drawingml/2006/main">
            <a:ext uri="{FF2B5EF4-FFF2-40B4-BE49-F238E27FC236}">
              <a16:creationId xmlns:a16="http://schemas.microsoft.com/office/drawing/2014/main" id="{8E0CCB5E-CEA8-439D-901A-D01912E7A5EB}"/>
            </a:ext>
          </a:extLst>
        </cdr:cNvPr>
        <cdr:cNvSpPr txBox="1"/>
      </cdr:nvSpPr>
      <cdr:spPr>
        <a:xfrm xmlns:a="http://schemas.openxmlformats.org/drawingml/2006/main" rot="20768746">
          <a:off x="3049256" y="7187897"/>
          <a:ext cx="1874775" cy="35219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rgbClr val="FF0000"/>
              </a:solidFill>
            </a:rPr>
            <a:t>Typhlosion</a:t>
          </a:r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0.77375</cdr:x>
      <cdr:y>0.84931</cdr:y>
    </cdr:from>
    <cdr:to>
      <cdr:x>0.94575</cdr:x>
      <cdr:y>0.88639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57DF1B52-74FF-0675-D206-2E96D4A9AA48}"/>
            </a:ext>
          </a:extLst>
        </cdr:cNvPr>
        <cdr:cNvSpPr txBox="1"/>
      </cdr:nvSpPr>
      <cdr:spPr>
        <a:xfrm xmlns:a="http://schemas.openxmlformats.org/drawingml/2006/main">
          <a:off x="7163311" y="7223398"/>
          <a:ext cx="1592356" cy="3153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600" b="1">
              <a:solidFill>
                <a:schemeClr val="accent3"/>
              </a:solidFill>
            </a:rPr>
            <a:t>L30 attackers</a:t>
          </a:r>
        </a:p>
      </cdr:txBody>
    </cdr:sp>
  </cdr:relSizeAnchor>
  <cdr:relSizeAnchor xmlns:cdr="http://schemas.openxmlformats.org/drawingml/2006/chartDrawing">
    <cdr:from>
      <cdr:x>0.72208</cdr:x>
      <cdr:y>0.77545</cdr:y>
    </cdr:from>
    <cdr:to>
      <cdr:x>0.9483</cdr:x>
      <cdr:y>0.90289</cdr:y>
    </cdr:to>
    <cdr:sp macro="" textlink="">
      <cdr:nvSpPr>
        <cdr:cNvPr id="25" name="TextBox 24">
          <a:extLst xmlns:a="http://schemas.openxmlformats.org/drawingml/2006/main">
            <a:ext uri="{FF2B5EF4-FFF2-40B4-BE49-F238E27FC236}">
              <a16:creationId xmlns:a16="http://schemas.microsoft.com/office/drawing/2014/main" id="{809F25C4-7DAD-1DC8-7B37-E08E3C07BDEF}"/>
            </a:ext>
          </a:extLst>
        </cdr:cNvPr>
        <cdr:cNvSpPr txBox="1"/>
      </cdr:nvSpPr>
      <cdr:spPr>
        <a:xfrm xmlns:a="http://schemas.openxmlformats.org/drawingml/2006/main">
          <a:off x="6681508" y="6595257"/>
          <a:ext cx="2093226" cy="10838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600" b="1">
              <a:solidFill>
                <a:srgbClr val="00B050"/>
              </a:solidFill>
            </a:rPr>
            <a:t>L40 starters</a:t>
          </a:r>
          <a:r>
            <a:rPr lang="en-US" sz="1600" b="1" baseline="0">
              <a:solidFill>
                <a:srgbClr val="00B050"/>
              </a:solidFill>
            </a:rPr>
            <a:t> &amp; Flareon</a:t>
          </a:r>
          <a:endParaRPr lang="en-US" sz="1600" b="1">
            <a:solidFill>
              <a:srgbClr val="00B050"/>
            </a:solidFill>
          </a:endParaRPr>
        </a:p>
      </cdr:txBody>
    </cdr:sp>
  </cdr:relSizeAnchor>
  <cdr:relSizeAnchor xmlns:cdr="http://schemas.openxmlformats.org/drawingml/2006/chartDrawing">
    <cdr:from>
      <cdr:x>0.70304</cdr:x>
      <cdr:y>0.67229</cdr:y>
    </cdr:from>
    <cdr:to>
      <cdr:x>0.94443</cdr:x>
      <cdr:y>0.75159</cdr:y>
    </cdr:to>
    <cdr:sp macro="" textlink="">
      <cdr:nvSpPr>
        <cdr:cNvPr id="26" name="TextBox 25">
          <a:extLst xmlns:a="http://schemas.openxmlformats.org/drawingml/2006/main">
            <a:ext uri="{FF2B5EF4-FFF2-40B4-BE49-F238E27FC236}">
              <a16:creationId xmlns:a16="http://schemas.microsoft.com/office/drawing/2014/main" id="{2ACF601D-E35A-0044-4A5C-EFCA412EBD14}"/>
            </a:ext>
          </a:extLst>
        </cdr:cNvPr>
        <cdr:cNvSpPr txBox="1"/>
      </cdr:nvSpPr>
      <cdr:spPr>
        <a:xfrm xmlns:a="http://schemas.openxmlformats.org/drawingml/2006/main">
          <a:off x="6505296" y="5717842"/>
          <a:ext cx="2233616" cy="67444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400" b="1">
              <a:solidFill>
                <a:srgbClr val="0070C0"/>
              </a:solidFill>
            </a:rPr>
            <a:t>L50 starters, L40 Blaziken &amp; non-legends,</a:t>
          </a:r>
          <a:r>
            <a:rPr lang="en-US" sz="1400" b="1" baseline="0">
              <a:solidFill>
                <a:srgbClr val="0070C0"/>
              </a:solidFill>
            </a:rPr>
            <a:t> </a:t>
          </a:r>
          <a:r>
            <a:rPr lang="en-US" sz="1400" b="1">
              <a:solidFill>
                <a:srgbClr val="0070C0"/>
              </a:solidFill>
            </a:rPr>
            <a:t>L30 Reshiram</a:t>
          </a:r>
        </a:p>
      </cdr:txBody>
    </cdr:sp>
  </cdr:relSizeAnchor>
  <cdr:relSizeAnchor xmlns:cdr="http://schemas.openxmlformats.org/drawingml/2006/chartDrawing">
    <cdr:from>
      <cdr:x>0.09854</cdr:x>
      <cdr:y>0.5563</cdr:y>
    </cdr:from>
    <cdr:to>
      <cdr:x>0.42459</cdr:x>
      <cdr:y>0.65702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B4BC5EEC-00EF-788A-04D1-80E7CB2840CB}"/>
            </a:ext>
          </a:extLst>
        </cdr:cNvPr>
        <cdr:cNvSpPr txBox="1"/>
      </cdr:nvSpPr>
      <cdr:spPr>
        <a:xfrm xmlns:a="http://schemas.openxmlformats.org/drawingml/2006/main">
          <a:off x="911802" y="4731314"/>
          <a:ext cx="3016980" cy="8566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400" b="1">
              <a:solidFill>
                <a:srgbClr val="FF66FF"/>
              </a:solidFill>
            </a:rPr>
            <a:t>L50 Blaziken &amp;</a:t>
          </a:r>
          <a:r>
            <a:rPr lang="en-US" altLang="zh-CN" sz="1400" b="1" baseline="0">
              <a:solidFill>
                <a:srgbClr val="FF66FF"/>
              </a:solidFill>
            </a:rPr>
            <a:t> non-legends</a:t>
          </a:r>
        </a:p>
        <a:p xmlns:a="http://schemas.openxmlformats.org/drawingml/2006/main">
          <a:r>
            <a:rPr lang="en-US" sz="1400" b="1" baseline="0">
              <a:solidFill>
                <a:srgbClr val="FF66FF"/>
              </a:solidFill>
            </a:rPr>
            <a:t>L40 Reshiram, L30 shadows</a:t>
          </a:r>
          <a:endParaRPr lang="en-US" sz="1400" b="1">
            <a:solidFill>
              <a:srgbClr val="FF66FF"/>
            </a:solidFill>
          </a:endParaRPr>
        </a:p>
      </cdr:txBody>
    </cdr:sp>
  </cdr:relSizeAnchor>
  <cdr:relSizeAnchor xmlns:cdr="http://schemas.openxmlformats.org/drawingml/2006/chartDrawing">
    <cdr:from>
      <cdr:x>0.09854</cdr:x>
      <cdr:y>0.38369</cdr:y>
    </cdr:from>
    <cdr:to>
      <cdr:x>0.35347</cdr:x>
      <cdr:y>0.47325</cdr:y>
    </cdr:to>
    <cdr:sp macro="" textlink="">
      <cdr:nvSpPr>
        <cdr:cNvPr id="29" name="TextBox 28">
          <a:extLst xmlns:a="http://schemas.openxmlformats.org/drawingml/2006/main">
            <a:ext uri="{FF2B5EF4-FFF2-40B4-BE49-F238E27FC236}">
              <a16:creationId xmlns:a16="http://schemas.microsoft.com/office/drawing/2014/main" id="{6843B8C7-B1F1-DD6C-8AD5-65D08E001033}"/>
            </a:ext>
          </a:extLst>
        </cdr:cNvPr>
        <cdr:cNvSpPr txBox="1"/>
      </cdr:nvSpPr>
      <cdr:spPr>
        <a:xfrm xmlns:a="http://schemas.openxmlformats.org/drawingml/2006/main">
          <a:off x="911802" y="3263303"/>
          <a:ext cx="2358898" cy="7617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600" b="1">
              <a:solidFill>
                <a:srgbClr val="7030A0"/>
              </a:solidFill>
            </a:rPr>
            <a:t>L50 shadows</a:t>
          </a:r>
          <a:endParaRPr lang="en-US" sz="1600" b="1">
            <a:solidFill>
              <a:srgbClr val="7030A0"/>
            </a:solidFill>
          </a:endParaRPr>
        </a:p>
      </cdr:txBody>
    </cdr:sp>
  </cdr:relSizeAnchor>
  <cdr:relSizeAnchor xmlns:cdr="http://schemas.openxmlformats.org/drawingml/2006/chartDrawing">
    <cdr:from>
      <cdr:x>0.34224</cdr:x>
      <cdr:y>0.17252</cdr:y>
    </cdr:from>
    <cdr:to>
      <cdr:x>0.56406</cdr:x>
      <cdr:y>0.26208</cdr:y>
    </cdr:to>
    <cdr:sp macro="" textlink="">
      <cdr:nvSpPr>
        <cdr:cNvPr id="30" name="TextBox 29">
          <a:extLst xmlns:a="http://schemas.openxmlformats.org/drawingml/2006/main">
            <a:ext uri="{FF2B5EF4-FFF2-40B4-BE49-F238E27FC236}">
              <a16:creationId xmlns:a16="http://schemas.microsoft.com/office/drawing/2014/main" id="{3CF35511-8C69-1EFF-213F-7DE886F8DC81}"/>
            </a:ext>
          </a:extLst>
        </cdr:cNvPr>
        <cdr:cNvSpPr txBox="1"/>
      </cdr:nvSpPr>
      <cdr:spPr>
        <a:xfrm xmlns:a="http://schemas.openxmlformats.org/drawingml/2006/main">
          <a:off x="3166755" y="1467272"/>
          <a:ext cx="2052527" cy="7617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600" b="1">
              <a:solidFill>
                <a:srgbClr val="FF0000"/>
              </a:solidFill>
            </a:rPr>
            <a:t>OP megas</a:t>
          </a:r>
          <a:endParaRPr lang="en-US" sz="16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0.07661</cdr:x>
      <cdr:y>0.06147</cdr:y>
    </cdr:from>
    <cdr:to>
      <cdr:x>0.52086</cdr:x>
      <cdr:y>0.15698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708923" y="522804"/>
          <a:ext cx="4110698" cy="81231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DPS: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How fast you're dealing damage in raid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Important in raids, but overvalues glass cannons (e.g. Blaziken)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Good for shortmanning and dodging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The greater, the better</a:t>
          </a:r>
        </a:p>
      </cdr:txBody>
    </cdr:sp>
  </cdr:relSizeAnchor>
  <cdr:relSizeAnchor xmlns:cdr="http://schemas.openxmlformats.org/drawingml/2006/chartDrawing">
    <cdr:from>
      <cdr:x>0.09393</cdr:x>
      <cdr:y>0.1709</cdr:y>
    </cdr:from>
    <cdr:to>
      <cdr:x>0.33299</cdr:x>
      <cdr:y>0.28791</cdr:y>
    </cdr:to>
    <cdr:grpSp>
      <cdr:nvGrpSpPr>
        <cdr:cNvPr id="51" name="Group 50">
          <a:extLst xmlns:a="http://schemas.openxmlformats.org/drawingml/2006/main">
            <a:ext uri="{FF2B5EF4-FFF2-40B4-BE49-F238E27FC236}">
              <a16:creationId xmlns:a16="http://schemas.microsoft.com/office/drawing/2014/main" id="{C3430AC2-110E-0C9D-0E3E-58645AACAC6E}"/>
            </a:ext>
          </a:extLst>
        </cdr:cNvPr>
        <cdr:cNvGrpSpPr/>
      </cdr:nvGrpSpPr>
      <cdr:grpSpPr>
        <a:xfrm xmlns:a="http://schemas.openxmlformats.org/drawingml/2006/main">
          <a:off x="869592" y="1453533"/>
          <a:ext cx="2213190" cy="995173"/>
          <a:chOff x="1769271" y="1666878"/>
          <a:chExt cx="2224087" cy="1157288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1769271" y="1666878"/>
            <a:ext cx="2224087" cy="276230"/>
            <a:chOff x="1769271" y="1666878"/>
            <a:chExt cx="2224087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2225">
              <a:solidFill>
                <a:srgbClr val="FF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rgbClr val="FF0000"/>
                  </a:solidFill>
                </a:rPr>
                <a:t>Blast Burn Starters</a:t>
              </a:r>
            </a:p>
          </cdr:txBody>
        </cdr:sp>
      </cdr:grpSp>
      <cdr:grpSp>
        <cdr:nvGrpSpPr>
          <cdr:cNvPr id="36" name="Group 35">
            <a:extLst xmlns:a="http://schemas.openxmlformats.org/drawingml/2006/main">
              <a:ext uri="{FF2B5EF4-FFF2-40B4-BE49-F238E27FC236}">
                <a16:creationId xmlns:a16="http://schemas.microsoft.com/office/drawing/2014/main" id="{2098151B-6F70-AD23-8C0B-19011C203934}"/>
              </a:ext>
            </a:extLst>
          </cdr:cNvPr>
          <cdr:cNvGrpSpPr/>
        </cdr:nvGrpSpPr>
        <cdr:grpSpPr>
          <a:xfrm xmlns:a="http://schemas.openxmlformats.org/drawingml/2006/main">
            <a:off x="1769271" y="1843090"/>
            <a:ext cx="2224087" cy="276226"/>
            <a:chOff x="1769271" y="1666878"/>
            <a:chExt cx="2224087" cy="276225"/>
          </a:xfrm>
        </cdr:grpSpPr>
        <cdr:cxnSp macro="">
          <cdr:nvCxnSpPr>
            <cdr:cNvPr id="37" name="Straight Connector 36">
              <a:extLst xmlns:a="http://schemas.openxmlformats.org/drawingml/2006/main">
                <a:ext uri="{FF2B5EF4-FFF2-40B4-BE49-F238E27FC236}">
                  <a16:creationId xmlns:a16="http://schemas.microsoft.com/office/drawing/2014/main" id="{F6A9D5EC-5B07-2362-3DF3-1B63E78CC373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2225">
              <a:solidFill>
                <a:schemeClr val="accent4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8" name="TextBox 37">
              <a:extLst xmlns:a="http://schemas.openxmlformats.org/drawingml/2006/main">
                <a:ext uri="{FF2B5EF4-FFF2-40B4-BE49-F238E27FC236}">
                  <a16:creationId xmlns:a16="http://schemas.microsoft.com/office/drawing/2014/main" id="{FDF1724F-DA86-811E-58BB-0F2417CFE0B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chemeClr val="accent4"/>
                  </a:solidFill>
                </a:rPr>
                <a:t>Legendaries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1769271" y="2019302"/>
            <a:ext cx="2224087" cy="276227"/>
            <a:chOff x="1769271" y="1666878"/>
            <a:chExt cx="2224087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222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Non-legendaries</a:t>
              </a:r>
            </a:p>
          </cdr:txBody>
        </cdr:sp>
      </cdr:grpSp>
      <cdr:grpSp>
        <cdr:nvGrpSpPr>
          <cdr:cNvPr id="42" name="Group 41">
            <a:extLst xmlns:a="http://schemas.openxmlformats.org/drawingml/2006/main">
              <a:ext uri="{FF2B5EF4-FFF2-40B4-BE49-F238E27FC236}">
                <a16:creationId xmlns:a16="http://schemas.microsoft.com/office/drawing/2014/main" id="{585256BD-BB1B-51E8-FF10-368B4DF565FA}"/>
              </a:ext>
            </a:extLst>
          </cdr:cNvPr>
          <cdr:cNvGrpSpPr/>
        </cdr:nvGrpSpPr>
        <cdr:grpSpPr>
          <a:xfrm xmlns:a="http://schemas.openxmlformats.org/drawingml/2006/main">
            <a:off x="1769271" y="2195518"/>
            <a:ext cx="2224087" cy="276225"/>
            <a:chOff x="1769271" y="1666878"/>
            <a:chExt cx="2224087" cy="276225"/>
          </a:xfrm>
        </cdr:grpSpPr>
        <cdr:cxnSp macro="">
          <cdr:nvCxnSpPr>
            <cdr:cNvPr id="43" name="Straight Connector 42">
              <a:extLst xmlns:a="http://schemas.openxmlformats.org/drawingml/2006/main">
                <a:ext uri="{FF2B5EF4-FFF2-40B4-BE49-F238E27FC236}">
                  <a16:creationId xmlns:a16="http://schemas.microsoft.com/office/drawing/2014/main" id="{8A34E7E2-F905-25F5-CCC1-98F5EC225F9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9525">
              <a:solidFill>
                <a:srgbClr val="C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4" name="TextBox 43">
              <a:extLst xmlns:a="http://schemas.openxmlformats.org/drawingml/2006/main">
                <a:ext uri="{FF2B5EF4-FFF2-40B4-BE49-F238E27FC236}">
                  <a16:creationId xmlns:a16="http://schemas.microsoft.com/office/drawing/2014/main" id="{7347215C-272D-9943-8495-5D245BE8331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rgbClr val="C00000"/>
                  </a:solidFill>
                </a:rPr>
                <a:t>Future Pokemon</a:t>
              </a: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1769271" y="2371730"/>
            <a:ext cx="2224087" cy="276225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222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1769271" y="2547942"/>
            <a:ext cx="2224087" cy="276224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222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</cdr:grpSp>
  </cdr:relSizeAnchor>
  <cdr:relSizeAnchor xmlns:cdr="http://schemas.openxmlformats.org/drawingml/2006/chartDrawing">
    <cdr:from>
      <cdr:x>0.17772</cdr:x>
      <cdr:y>0.87443</cdr:y>
    </cdr:from>
    <cdr:to>
      <cdr:x>0.21816</cdr:x>
      <cdr:y>0.90669</cdr:y>
    </cdr:to>
    <cdr:sp macro="" textlink="">
      <cdr:nvSpPr>
        <cdr:cNvPr id="52" name="TextBox 51">
          <a:extLst xmlns:a="http://schemas.openxmlformats.org/drawingml/2006/main">
            <a:ext uri="{FF2B5EF4-FFF2-40B4-BE49-F238E27FC236}">
              <a16:creationId xmlns:a16="http://schemas.microsoft.com/office/drawing/2014/main" id="{F7422590-B008-8E74-D1DD-5338D16F5274}"/>
            </a:ext>
          </a:extLst>
        </cdr:cNvPr>
        <cdr:cNvSpPr txBox="1"/>
      </cdr:nvSpPr>
      <cdr:spPr>
        <a:xfrm xmlns:a="http://schemas.openxmlformats.org/drawingml/2006/main">
          <a:off x="1644464" y="7437022"/>
          <a:ext cx="374197" cy="2743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>
              <a:solidFill>
                <a:srgbClr val="FFC000"/>
              </a:solidFill>
            </a:rPr>
            <a:t>(5)</a:t>
          </a:r>
        </a:p>
      </cdr:txBody>
    </cdr:sp>
  </cdr:relSizeAnchor>
  <cdr:relSizeAnchor xmlns:cdr="http://schemas.openxmlformats.org/drawingml/2006/chartDrawing">
    <cdr:from>
      <cdr:x>0.7392</cdr:x>
      <cdr:y>0.82151</cdr:y>
    </cdr:from>
    <cdr:to>
      <cdr:x>0.77964</cdr:x>
      <cdr:y>0.85378</cdr:y>
    </cdr:to>
    <cdr:sp macro="" textlink="">
      <cdr:nvSpPr>
        <cdr:cNvPr id="53" name="TextBox 52">
          <a:extLst xmlns:a="http://schemas.openxmlformats.org/drawingml/2006/main">
            <a:ext uri="{FF2B5EF4-FFF2-40B4-BE49-F238E27FC236}">
              <a16:creationId xmlns:a16="http://schemas.microsoft.com/office/drawing/2014/main" id="{112BE94A-5DE4-8D52-047E-7A299DF2062E}"/>
            </a:ext>
          </a:extLst>
        </cdr:cNvPr>
        <cdr:cNvSpPr txBox="1"/>
      </cdr:nvSpPr>
      <cdr:spPr>
        <a:xfrm xmlns:a="http://schemas.openxmlformats.org/drawingml/2006/main">
          <a:off x="6839950" y="6986931"/>
          <a:ext cx="374196" cy="27445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/>
            <a:t>(7)</a:t>
          </a:r>
        </a:p>
      </cdr:txBody>
    </cdr:sp>
  </cdr:relSizeAnchor>
  <cdr:relSizeAnchor xmlns:cdr="http://schemas.openxmlformats.org/drawingml/2006/chartDrawing">
    <cdr:from>
      <cdr:x>0.6279</cdr:x>
      <cdr:y>0.87088</cdr:y>
    </cdr:from>
    <cdr:to>
      <cdr:x>0.77328</cdr:x>
      <cdr:y>0.96764</cdr:y>
    </cdr:to>
    <cdr:sp macro="" textlink="">
      <cdr:nvSpPr>
        <cdr:cNvPr id="60" name="TextBox 59">
          <a:extLst xmlns:a="http://schemas.openxmlformats.org/drawingml/2006/main">
            <a:ext uri="{FF2B5EF4-FFF2-40B4-BE49-F238E27FC236}">
              <a16:creationId xmlns:a16="http://schemas.microsoft.com/office/drawing/2014/main" id="{E0531A7D-17CF-2257-02D3-10873454A9FD}"/>
            </a:ext>
          </a:extLst>
        </cdr:cNvPr>
        <cdr:cNvSpPr txBox="1"/>
      </cdr:nvSpPr>
      <cdr:spPr>
        <a:xfrm xmlns:a="http://schemas.openxmlformats.org/drawingml/2006/main">
          <a:off x="5810009" y="7406848"/>
          <a:ext cx="1345218" cy="8229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rgbClr val="FF0000"/>
              </a:solidFill>
            </a:rPr>
            <a:t>(1) Mega Charizard X</a:t>
          </a:r>
          <a:endParaRPr lang="en-US" sz="900" baseline="0">
            <a:solidFill>
              <a:srgbClr val="FF0000"/>
            </a:solidFill>
          </a:endParaRPr>
        </a:p>
        <a:p xmlns:a="http://schemas.openxmlformats.org/drawingml/2006/main">
          <a:r>
            <a:rPr lang="en-US" sz="900" baseline="0"/>
            <a:t>(2) Shadow Magmortar</a:t>
          </a:r>
        </a:p>
        <a:p xmlns:a="http://schemas.openxmlformats.org/drawingml/2006/main">
          <a:r>
            <a:rPr lang="en-US" sz="900" baseline="0"/>
            <a:t>(3) Shadow Arcanine</a:t>
          </a:r>
        </a:p>
        <a:p xmlns:a="http://schemas.openxmlformats.org/drawingml/2006/main">
          <a:r>
            <a:rPr lang="en-US" sz="900" baseline="0">
              <a:solidFill>
                <a:schemeClr val="accent4"/>
              </a:solidFill>
            </a:rPr>
            <a:t>(4) Apex Purified Ho-Oh</a:t>
          </a:r>
          <a:endParaRPr lang="en-US" sz="900">
            <a:solidFill>
              <a:schemeClr val="accent4"/>
            </a:solidFill>
          </a:endParaRPr>
        </a:p>
      </cdr:txBody>
    </cdr:sp>
  </cdr:relSizeAnchor>
  <cdr:relSizeAnchor xmlns:cdr="http://schemas.openxmlformats.org/drawingml/2006/chartDrawing">
    <cdr:from>
      <cdr:x>0.29881</cdr:x>
      <cdr:y>0.24914</cdr:y>
    </cdr:from>
    <cdr:to>
      <cdr:x>0.50143</cdr:x>
      <cdr:y>0.29055</cdr:y>
    </cdr:to>
    <cdr:sp macro="" textlink="">
      <cdr:nvSpPr>
        <cdr:cNvPr id="55" name="TextBox 54">
          <a:extLst xmlns:a="http://schemas.openxmlformats.org/drawingml/2006/main">
            <a:ext uri="{FF2B5EF4-FFF2-40B4-BE49-F238E27FC236}">
              <a16:creationId xmlns:a16="http://schemas.microsoft.com/office/drawing/2014/main" id="{7234CCC1-43DF-3D4A-A6E9-4D2854DCAE2E}"/>
            </a:ext>
          </a:extLst>
        </cdr:cNvPr>
        <cdr:cNvSpPr txBox="1"/>
      </cdr:nvSpPr>
      <cdr:spPr>
        <a:xfrm xmlns:a="http://schemas.openxmlformats.org/drawingml/2006/main" rot="20502043">
          <a:off x="2764969" y="2118976"/>
          <a:ext cx="1874867" cy="35219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400" b="1">
              <a:solidFill>
                <a:srgbClr val="FF0000"/>
              </a:solidFill>
            </a:rPr>
            <a:t>Mega Blaziken</a:t>
          </a:r>
        </a:p>
      </cdr:txBody>
    </cdr:sp>
  </cdr:relSizeAnchor>
  <cdr:relSizeAnchor xmlns:cdr="http://schemas.openxmlformats.org/drawingml/2006/chartDrawing">
    <cdr:from>
      <cdr:x>0.29811</cdr:x>
      <cdr:y>0.50755</cdr:y>
    </cdr:from>
    <cdr:to>
      <cdr:x>0.50072</cdr:x>
      <cdr:y>0.54896</cdr:y>
    </cdr:to>
    <cdr:sp macro="" textlink="">
      <cdr:nvSpPr>
        <cdr:cNvPr id="56" name="TextBox 55">
          <a:extLst xmlns:a="http://schemas.openxmlformats.org/drawingml/2006/main">
            <a:ext uri="{FF2B5EF4-FFF2-40B4-BE49-F238E27FC236}">
              <a16:creationId xmlns:a16="http://schemas.microsoft.com/office/drawing/2014/main" id="{5AE62BCA-F12B-09E4-C8B4-D10877DB5575}"/>
            </a:ext>
          </a:extLst>
        </cdr:cNvPr>
        <cdr:cNvSpPr txBox="1"/>
      </cdr:nvSpPr>
      <cdr:spPr>
        <a:xfrm xmlns:a="http://schemas.openxmlformats.org/drawingml/2006/main" rot="20509487">
          <a:off x="2758454" y="4316746"/>
          <a:ext cx="1874774" cy="35219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400" b="1">
              <a:solidFill>
                <a:schemeClr val="accent4"/>
              </a:solidFill>
            </a:rPr>
            <a:t>Shadow Moltres</a:t>
          </a:r>
          <a:endParaRPr lang="en-US" sz="1200" b="1">
            <a:solidFill>
              <a:schemeClr val="accent4"/>
            </a:solidFill>
          </a:endParaRPr>
        </a:p>
      </cdr:txBody>
    </cdr:sp>
  </cdr:relSizeAnchor>
  <cdr:relSizeAnchor xmlns:cdr="http://schemas.openxmlformats.org/drawingml/2006/chartDrawing">
    <cdr:from>
      <cdr:x>0.54971</cdr:x>
      <cdr:y>0.55012</cdr:y>
    </cdr:from>
    <cdr:to>
      <cdr:x>0.75232</cdr:x>
      <cdr:y>0.59153</cdr:y>
    </cdr:to>
    <cdr:sp macro="" textlink="">
      <cdr:nvSpPr>
        <cdr:cNvPr id="61" name="TextBox 60">
          <a:extLst xmlns:a="http://schemas.openxmlformats.org/drawingml/2006/main">
            <a:ext uri="{FF2B5EF4-FFF2-40B4-BE49-F238E27FC236}">
              <a16:creationId xmlns:a16="http://schemas.microsoft.com/office/drawing/2014/main" id="{CAF9A300-F4DE-7E49-E6C5-839854860D91}"/>
            </a:ext>
          </a:extLst>
        </cdr:cNvPr>
        <cdr:cNvSpPr txBox="1"/>
      </cdr:nvSpPr>
      <cdr:spPr>
        <a:xfrm xmlns:a="http://schemas.openxmlformats.org/drawingml/2006/main" rot="20768753">
          <a:off x="5086502" y="4678814"/>
          <a:ext cx="1874775" cy="35219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chemeClr val="accent4">
                  <a:lumMod val="75000"/>
                </a:schemeClr>
              </a:solidFill>
            </a:rPr>
            <a:t>Apex</a:t>
          </a:r>
          <a:r>
            <a:rPr lang="en-US" sz="1200" b="1" baseline="0">
              <a:solidFill>
                <a:schemeClr val="accent4">
                  <a:lumMod val="75000"/>
                </a:schemeClr>
              </a:solidFill>
            </a:rPr>
            <a:t> Shadow Ho-Oh</a:t>
          </a:r>
          <a:endParaRPr lang="en-US" sz="1100" b="1">
            <a:solidFill>
              <a:schemeClr val="accent4">
                <a:lumMod val="7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0.32606</cdr:x>
      <cdr:y>0.61269</cdr:y>
    </cdr:from>
    <cdr:to>
      <cdr:x>0.52867</cdr:x>
      <cdr:y>0.6541</cdr:y>
    </cdr:to>
    <cdr:sp macro="" textlink="">
      <cdr:nvSpPr>
        <cdr:cNvPr id="62" name="TextBox 61">
          <a:extLst xmlns:a="http://schemas.openxmlformats.org/drawingml/2006/main">
            <a:ext uri="{FF2B5EF4-FFF2-40B4-BE49-F238E27FC236}">
              <a16:creationId xmlns:a16="http://schemas.microsoft.com/office/drawing/2014/main" id="{38A8BDFB-F781-10E2-CBC0-E33B7A6E2CC1}"/>
            </a:ext>
          </a:extLst>
        </cdr:cNvPr>
        <cdr:cNvSpPr txBox="1"/>
      </cdr:nvSpPr>
      <cdr:spPr>
        <a:xfrm xmlns:a="http://schemas.openxmlformats.org/drawingml/2006/main" rot="20666624">
          <a:off x="3017071" y="5210923"/>
          <a:ext cx="1874774" cy="35219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400" b="1">
              <a:solidFill>
                <a:schemeClr val="accent4"/>
              </a:solidFill>
            </a:rPr>
            <a:t>Reshiram</a:t>
          </a:r>
          <a:endParaRPr lang="en-US" sz="1200" b="1">
            <a:solidFill>
              <a:schemeClr val="accent4"/>
            </a:solidFill>
          </a:endParaRPr>
        </a:p>
      </cdr:txBody>
    </cdr:sp>
  </cdr:relSizeAnchor>
  <cdr:relSizeAnchor xmlns:cdr="http://schemas.openxmlformats.org/drawingml/2006/chartDrawing">
    <cdr:from>
      <cdr:x>0.55908</cdr:x>
      <cdr:y>0.60366</cdr:y>
    </cdr:from>
    <cdr:to>
      <cdr:x>0.76169</cdr:x>
      <cdr:y>0.64507</cdr:y>
    </cdr:to>
    <cdr:sp macro="" textlink="">
      <cdr:nvSpPr>
        <cdr:cNvPr id="63" name="TextBox 62">
          <a:extLst xmlns:a="http://schemas.openxmlformats.org/drawingml/2006/main">
            <a:ext uri="{FF2B5EF4-FFF2-40B4-BE49-F238E27FC236}">
              <a16:creationId xmlns:a16="http://schemas.microsoft.com/office/drawing/2014/main" id="{1E0AB1F4-E619-C9C5-13E6-8E5BE2CB3967}"/>
            </a:ext>
          </a:extLst>
        </cdr:cNvPr>
        <cdr:cNvSpPr txBox="1"/>
      </cdr:nvSpPr>
      <cdr:spPr>
        <a:xfrm xmlns:a="http://schemas.openxmlformats.org/drawingml/2006/main" rot="20789324">
          <a:off x="5173218" y="5134172"/>
          <a:ext cx="1874774" cy="35219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ysClr val="windowText" lastClr="000000"/>
              </a:solidFill>
            </a:rPr>
            <a:t>Darmanitan (Standard)</a:t>
          </a:r>
        </a:p>
      </cdr:txBody>
    </cdr:sp>
  </cdr:relSizeAnchor>
  <cdr:relSizeAnchor xmlns:cdr="http://schemas.openxmlformats.org/drawingml/2006/chartDrawing">
    <cdr:from>
      <cdr:x>0.51062</cdr:x>
      <cdr:y>0.77823</cdr:y>
    </cdr:from>
    <cdr:to>
      <cdr:x>0.71323</cdr:x>
      <cdr:y>0.81964</cdr:y>
    </cdr:to>
    <cdr:sp macro="" textlink="">
      <cdr:nvSpPr>
        <cdr:cNvPr id="65" name="TextBox 64">
          <a:extLst xmlns:a="http://schemas.openxmlformats.org/drawingml/2006/main">
            <a:ext uri="{FF2B5EF4-FFF2-40B4-BE49-F238E27FC236}">
              <a16:creationId xmlns:a16="http://schemas.microsoft.com/office/drawing/2014/main" id="{4E10BCFE-1C2C-09D3-D024-B2523794095C}"/>
            </a:ext>
          </a:extLst>
        </cdr:cNvPr>
        <cdr:cNvSpPr txBox="1"/>
      </cdr:nvSpPr>
      <cdr:spPr>
        <a:xfrm xmlns:a="http://schemas.openxmlformats.org/drawingml/2006/main" rot="20848571">
          <a:off x="4724784" y="6618824"/>
          <a:ext cx="1874774" cy="35219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ysClr val="windowText" lastClr="000000"/>
              </a:solidFill>
            </a:rPr>
            <a:t>Flareon</a:t>
          </a:r>
        </a:p>
      </cdr:txBody>
    </cdr:sp>
  </cdr:relSizeAnchor>
  <cdr:relSizeAnchor xmlns:cdr="http://schemas.openxmlformats.org/drawingml/2006/chartDrawing">
    <cdr:from>
      <cdr:x>0.33369</cdr:x>
      <cdr:y>0.78382</cdr:y>
    </cdr:from>
    <cdr:to>
      <cdr:x>0.5363</cdr:x>
      <cdr:y>0.82523</cdr:y>
    </cdr:to>
    <cdr:sp macro="" textlink="">
      <cdr:nvSpPr>
        <cdr:cNvPr id="66" name="TextBox 65">
          <a:extLst xmlns:a="http://schemas.openxmlformats.org/drawingml/2006/main">
            <a:ext uri="{FF2B5EF4-FFF2-40B4-BE49-F238E27FC236}">
              <a16:creationId xmlns:a16="http://schemas.microsoft.com/office/drawing/2014/main" id="{7F0E9053-F392-81A4-DD23-D6CCCE154DB7}"/>
            </a:ext>
          </a:extLst>
        </cdr:cNvPr>
        <cdr:cNvSpPr txBox="1"/>
      </cdr:nvSpPr>
      <cdr:spPr>
        <a:xfrm xmlns:a="http://schemas.openxmlformats.org/drawingml/2006/main" rot="20866459">
          <a:off x="3087719" y="6666434"/>
          <a:ext cx="1874774" cy="35219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rgbClr val="FF0000"/>
              </a:solidFill>
            </a:rPr>
            <a:t>Infernape</a:t>
          </a:r>
        </a:p>
      </cdr:txBody>
    </cdr:sp>
  </cdr:relSizeAnchor>
  <cdr:relSizeAnchor xmlns:cdr="http://schemas.openxmlformats.org/drawingml/2006/chartDrawing">
    <cdr:from>
      <cdr:x>0.74066</cdr:x>
      <cdr:y>0.47549</cdr:y>
    </cdr:from>
    <cdr:to>
      <cdr:x>0.7811</cdr:x>
      <cdr:y>0.50775</cdr:y>
    </cdr:to>
    <cdr:sp macro="" textlink="">
      <cdr:nvSpPr>
        <cdr:cNvPr id="67" name="TextBox 66">
          <a:extLst xmlns:a="http://schemas.openxmlformats.org/drawingml/2006/main">
            <a:ext uri="{FF2B5EF4-FFF2-40B4-BE49-F238E27FC236}">
              <a16:creationId xmlns:a16="http://schemas.microsoft.com/office/drawing/2014/main" id="{A1226D53-AFB7-9B9D-0D7F-6961BDEBD170}"/>
            </a:ext>
          </a:extLst>
        </cdr:cNvPr>
        <cdr:cNvSpPr txBox="1"/>
      </cdr:nvSpPr>
      <cdr:spPr>
        <a:xfrm xmlns:a="http://schemas.openxmlformats.org/drawingml/2006/main">
          <a:off x="6853415" y="4044048"/>
          <a:ext cx="374196" cy="2743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rgbClr val="FF0000"/>
              </a:solidFill>
            </a:rPr>
            <a:t>(1)</a:t>
          </a:r>
        </a:p>
      </cdr:txBody>
    </cdr:sp>
  </cdr:relSizeAnchor>
  <cdr:relSizeAnchor xmlns:cdr="http://schemas.openxmlformats.org/drawingml/2006/chartDrawing">
    <cdr:from>
      <cdr:x>0.53852</cdr:x>
      <cdr:y>0.75801</cdr:y>
    </cdr:from>
    <cdr:to>
      <cdr:x>0.57896</cdr:x>
      <cdr:y>0.79028</cdr:y>
    </cdr:to>
    <cdr:sp macro="" textlink="">
      <cdr:nvSpPr>
        <cdr:cNvPr id="69" name="TextBox 68">
          <a:extLst xmlns:a="http://schemas.openxmlformats.org/drawingml/2006/main">
            <a:ext uri="{FF2B5EF4-FFF2-40B4-BE49-F238E27FC236}">
              <a16:creationId xmlns:a16="http://schemas.microsoft.com/office/drawing/2014/main" id="{17BAED1B-0EC5-6015-BFB2-4CB5CA254F94}"/>
            </a:ext>
          </a:extLst>
        </cdr:cNvPr>
        <cdr:cNvSpPr txBox="1"/>
      </cdr:nvSpPr>
      <cdr:spPr>
        <a:xfrm xmlns:a="http://schemas.openxmlformats.org/drawingml/2006/main">
          <a:off x="4982999" y="6446881"/>
          <a:ext cx="374196" cy="27445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>
              <a:solidFill>
                <a:srgbClr val="FFC000"/>
              </a:solidFill>
            </a:rPr>
            <a:t>(4)</a:t>
          </a:r>
        </a:p>
      </cdr:txBody>
    </cdr:sp>
  </cdr:relSizeAnchor>
  <cdr:relSizeAnchor xmlns:cdr="http://schemas.openxmlformats.org/drawingml/2006/chartDrawing">
    <cdr:from>
      <cdr:x>0.78954</cdr:x>
      <cdr:y>0.56635</cdr:y>
    </cdr:from>
    <cdr:to>
      <cdr:x>0.82998</cdr:x>
      <cdr:y>0.59861</cdr:y>
    </cdr:to>
    <cdr:sp macro="" textlink="">
      <cdr:nvSpPr>
        <cdr:cNvPr id="70" name="TextBox 69">
          <a:extLst xmlns:a="http://schemas.openxmlformats.org/drawingml/2006/main">
            <a:ext uri="{FF2B5EF4-FFF2-40B4-BE49-F238E27FC236}">
              <a16:creationId xmlns:a16="http://schemas.microsoft.com/office/drawing/2014/main" id="{2BCCAA4C-B522-6F13-D42D-4ABD7749D7FE}"/>
            </a:ext>
          </a:extLst>
        </cdr:cNvPr>
        <cdr:cNvSpPr txBox="1"/>
      </cdr:nvSpPr>
      <cdr:spPr>
        <a:xfrm xmlns:a="http://schemas.openxmlformats.org/drawingml/2006/main">
          <a:off x="7305698" y="4816837"/>
          <a:ext cx="374196" cy="2743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/>
            <a:t>(2)</a:t>
          </a:r>
        </a:p>
      </cdr:txBody>
    </cdr:sp>
  </cdr:relSizeAnchor>
  <cdr:relSizeAnchor xmlns:cdr="http://schemas.openxmlformats.org/drawingml/2006/chartDrawing">
    <cdr:from>
      <cdr:x>0.73996</cdr:x>
      <cdr:y>0.59056</cdr:y>
    </cdr:from>
    <cdr:to>
      <cdr:x>0.7804</cdr:x>
      <cdr:y>0.62282</cdr:y>
    </cdr:to>
    <cdr:sp macro="" textlink="">
      <cdr:nvSpPr>
        <cdr:cNvPr id="71" name="TextBox 70">
          <a:extLst xmlns:a="http://schemas.openxmlformats.org/drawingml/2006/main">
            <a:ext uri="{FF2B5EF4-FFF2-40B4-BE49-F238E27FC236}">
              <a16:creationId xmlns:a16="http://schemas.microsoft.com/office/drawing/2014/main" id="{6C6589E3-95EE-0517-0DA4-37753476DD64}"/>
            </a:ext>
          </a:extLst>
        </cdr:cNvPr>
        <cdr:cNvSpPr txBox="1"/>
      </cdr:nvSpPr>
      <cdr:spPr>
        <a:xfrm xmlns:a="http://schemas.openxmlformats.org/drawingml/2006/main">
          <a:off x="6846975" y="5022744"/>
          <a:ext cx="374196" cy="2743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/>
            <a:t>(3)</a:t>
          </a:r>
        </a:p>
      </cdr:txBody>
    </cdr:sp>
  </cdr:relSizeAnchor>
  <cdr:relSizeAnchor xmlns:cdr="http://schemas.openxmlformats.org/drawingml/2006/chartDrawing">
    <cdr:from>
      <cdr:x>0.35117</cdr:x>
      <cdr:y>0.84234</cdr:y>
    </cdr:from>
    <cdr:to>
      <cdr:x>0.39161</cdr:x>
      <cdr:y>0.8746</cdr:y>
    </cdr:to>
    <cdr:sp macro="" textlink="">
      <cdr:nvSpPr>
        <cdr:cNvPr id="72" name="TextBox 71">
          <a:extLst xmlns:a="http://schemas.openxmlformats.org/drawingml/2006/main">
            <a:ext uri="{FF2B5EF4-FFF2-40B4-BE49-F238E27FC236}">
              <a16:creationId xmlns:a16="http://schemas.microsoft.com/office/drawing/2014/main" id="{07043F7B-965F-2B28-D79C-0007C329347B}"/>
            </a:ext>
          </a:extLst>
        </cdr:cNvPr>
        <cdr:cNvSpPr txBox="1"/>
      </cdr:nvSpPr>
      <cdr:spPr>
        <a:xfrm xmlns:a="http://schemas.openxmlformats.org/drawingml/2006/main">
          <a:off x="3249426" y="7164129"/>
          <a:ext cx="374197" cy="2743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>
              <a:solidFill>
                <a:srgbClr val="FFC000"/>
              </a:solidFill>
            </a:rPr>
            <a:t>(6)</a:t>
          </a:r>
        </a:p>
      </cdr:txBody>
    </cdr:sp>
  </cdr:relSizeAnchor>
  <cdr:relSizeAnchor xmlns:cdr="http://schemas.openxmlformats.org/drawingml/2006/chartDrawing">
    <cdr:from>
      <cdr:x>0.7392</cdr:x>
      <cdr:y>0.84238</cdr:y>
    </cdr:from>
    <cdr:to>
      <cdr:x>0.77964</cdr:x>
      <cdr:y>0.87465</cdr:y>
    </cdr:to>
    <cdr:sp macro="" textlink="">
      <cdr:nvSpPr>
        <cdr:cNvPr id="74" name="TextBox 73">
          <a:extLst xmlns:a="http://schemas.openxmlformats.org/drawingml/2006/main">
            <a:ext uri="{FF2B5EF4-FFF2-40B4-BE49-F238E27FC236}">
              <a16:creationId xmlns:a16="http://schemas.microsoft.com/office/drawing/2014/main" id="{03AFE8B8-B3A6-2D1A-ED39-2C330BEFA57F}"/>
            </a:ext>
          </a:extLst>
        </cdr:cNvPr>
        <cdr:cNvSpPr txBox="1"/>
      </cdr:nvSpPr>
      <cdr:spPr>
        <a:xfrm xmlns:a="http://schemas.openxmlformats.org/drawingml/2006/main">
          <a:off x="6839950" y="7164431"/>
          <a:ext cx="374196" cy="27445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/>
            <a:t>(8)</a:t>
          </a:r>
        </a:p>
      </cdr:txBody>
    </cdr:sp>
  </cdr:relSizeAnchor>
  <cdr:relSizeAnchor xmlns:cdr="http://schemas.openxmlformats.org/drawingml/2006/chartDrawing">
    <cdr:from>
      <cdr:x>0.77237</cdr:x>
      <cdr:y>0.87088</cdr:y>
    </cdr:from>
    <cdr:to>
      <cdr:x>0.91775</cdr:x>
      <cdr:y>0.96334</cdr:y>
    </cdr:to>
    <cdr:sp macro="" textlink="">
      <cdr:nvSpPr>
        <cdr:cNvPr id="75" name="TextBox 74">
          <a:extLst xmlns:a="http://schemas.openxmlformats.org/drawingml/2006/main">
            <a:ext uri="{FF2B5EF4-FFF2-40B4-BE49-F238E27FC236}">
              <a16:creationId xmlns:a16="http://schemas.microsoft.com/office/drawing/2014/main" id="{DD511171-F35A-B5B2-7D8B-37A27D1F6384}"/>
            </a:ext>
          </a:extLst>
        </cdr:cNvPr>
        <cdr:cNvSpPr txBox="1"/>
      </cdr:nvSpPr>
      <cdr:spPr>
        <a:xfrm xmlns:a="http://schemas.openxmlformats.org/drawingml/2006/main">
          <a:off x="7146807" y="7406848"/>
          <a:ext cx="1345218" cy="7863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accent4"/>
              </a:solidFill>
            </a:rPr>
            <a:t>(5) Entei</a:t>
          </a:r>
        </a:p>
        <a:p xmlns:a="http://schemas.openxmlformats.org/drawingml/2006/main">
          <a:r>
            <a:rPr lang="en-US" sz="900">
              <a:solidFill>
                <a:schemeClr val="accent4"/>
              </a:solidFill>
            </a:rPr>
            <a:t>(6) </a:t>
          </a:r>
          <a:r>
            <a:rPr lang="en-US" sz="900" baseline="0">
              <a:solidFill>
                <a:schemeClr val="accent4"/>
              </a:solidFill>
            </a:rPr>
            <a:t>Heatran</a:t>
          </a:r>
        </a:p>
        <a:p xmlns:a="http://schemas.openxmlformats.org/drawingml/2006/main">
          <a:r>
            <a:rPr lang="en-US" sz="900" baseline="0"/>
            <a:t>(7) Magmortar</a:t>
          </a:r>
        </a:p>
        <a:p xmlns:a="http://schemas.openxmlformats.org/drawingml/2006/main">
          <a:r>
            <a:rPr lang="en-US" sz="900" baseline="0"/>
            <a:t>(8) Arcanine</a:t>
          </a:r>
          <a:endParaRPr lang="en-US" sz="900"/>
        </a:p>
      </cdr:txBody>
    </cdr:sp>
  </cdr:relSizeAnchor>
  <cdr:relSizeAnchor xmlns:cdr="http://schemas.openxmlformats.org/drawingml/2006/chartDrawing">
    <cdr:from>
      <cdr:x>0.09854</cdr:x>
      <cdr:y>0.50422</cdr:y>
    </cdr:from>
    <cdr:to>
      <cdr:x>0.42459</cdr:x>
      <cdr:y>0.60494</cdr:y>
    </cdr:to>
    <cdr:sp macro="" textlink="">
      <cdr:nvSpPr>
        <cdr:cNvPr id="64" name="TextBox 63">
          <a:extLst xmlns:a="http://schemas.openxmlformats.org/drawingml/2006/main">
            <a:ext uri="{FF2B5EF4-FFF2-40B4-BE49-F238E27FC236}">
              <a16:creationId xmlns:a16="http://schemas.microsoft.com/office/drawing/2014/main" id="{DEDF9962-066D-BEF8-8A1A-635E335E6F05}"/>
            </a:ext>
          </a:extLst>
        </cdr:cNvPr>
        <cdr:cNvSpPr txBox="1"/>
      </cdr:nvSpPr>
      <cdr:spPr>
        <a:xfrm xmlns:a="http://schemas.openxmlformats.org/drawingml/2006/main">
          <a:off x="911802" y="4288402"/>
          <a:ext cx="3016980" cy="8566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400" b="1">
              <a:solidFill>
                <a:schemeClr val="accent4"/>
              </a:solidFill>
            </a:rPr>
            <a:t>L50 Reshiram, L40</a:t>
          </a:r>
          <a:r>
            <a:rPr lang="en-US" altLang="zh-CN" sz="1400" b="1" baseline="0">
              <a:solidFill>
                <a:schemeClr val="accent4"/>
              </a:solidFill>
            </a:rPr>
            <a:t> shadows</a:t>
          </a:r>
          <a:endParaRPr lang="en-US" sz="1400" b="1">
            <a:solidFill>
              <a:schemeClr val="accent4"/>
            </a:solidFill>
          </a:endParaRP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0.29335</cdr:x>
      <cdr:y>0.21341</cdr:y>
    </cdr:from>
    <cdr:to>
      <cdr:x>0.49597</cdr:x>
      <cdr:y>0.25482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1414D31-F017-AC1E-35DA-99AF2D224BD1}"/>
            </a:ext>
          </a:extLst>
        </cdr:cNvPr>
        <cdr:cNvSpPr txBox="1"/>
      </cdr:nvSpPr>
      <cdr:spPr>
        <a:xfrm xmlns:a="http://schemas.openxmlformats.org/drawingml/2006/main" rot="20370631">
          <a:off x="2714774" y="1815138"/>
          <a:ext cx="1875142" cy="3522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400" b="1">
              <a:solidFill>
                <a:srgbClr val="FF0000"/>
              </a:solidFill>
            </a:rPr>
            <a:t>Mega Charizard Y</a:t>
          </a:r>
        </a:p>
      </cdr:txBody>
    </cdr:sp>
  </cdr:relSizeAnchor>
  <cdr:relSizeAnchor xmlns:cdr="http://schemas.openxmlformats.org/drawingml/2006/chartDrawing">
    <cdr:from>
      <cdr:x>0.30654</cdr:x>
      <cdr:y>0.51129</cdr:y>
    </cdr:from>
    <cdr:to>
      <cdr:x>0.50916</cdr:x>
      <cdr:y>0.5527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56147B5F-8AED-8108-C06A-C9D75372EF28}"/>
            </a:ext>
          </a:extLst>
        </cdr:cNvPr>
        <cdr:cNvSpPr txBox="1"/>
      </cdr:nvSpPr>
      <cdr:spPr>
        <a:xfrm xmlns:a="http://schemas.openxmlformats.org/drawingml/2006/main" rot="20272170">
          <a:off x="2836897" y="4348736"/>
          <a:ext cx="1875143" cy="3522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1100" b="0">
              <a:solidFill>
                <a:srgbClr val="C00000"/>
              </a:solidFill>
            </a:rPr>
            <a:t>Shadow Chandelure</a:t>
          </a:r>
          <a:endParaRPr lang="en-US" sz="1100" b="0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0.30239</cdr:x>
      <cdr:y>0.4892</cdr:y>
    </cdr:from>
    <cdr:to>
      <cdr:x>0.53076</cdr:x>
      <cdr:y>0.53811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1EBF6052-AE44-E66B-6E2C-E361D7C9E249}"/>
            </a:ext>
          </a:extLst>
        </cdr:cNvPr>
        <cdr:cNvSpPr txBox="1"/>
      </cdr:nvSpPr>
      <cdr:spPr>
        <a:xfrm xmlns:a="http://schemas.openxmlformats.org/drawingml/2006/main" rot="20429037">
          <a:off x="2798469" y="4160900"/>
          <a:ext cx="2113446" cy="41600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1100" b="0">
              <a:solidFill>
                <a:srgbClr val="C00000"/>
              </a:solidFill>
            </a:rPr>
            <a:t>Shadow</a:t>
          </a:r>
          <a:r>
            <a:rPr lang="en-US" altLang="zh-CN" sz="1100" b="0" baseline="0">
              <a:solidFill>
                <a:srgbClr val="C00000"/>
              </a:solidFill>
            </a:rPr>
            <a:t> Blaziken</a:t>
          </a:r>
          <a:endParaRPr lang="en-US" sz="1100" b="0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0.53826</cdr:x>
      <cdr:y>0.44057</cdr:y>
    </cdr:from>
    <cdr:to>
      <cdr:x>0.74087</cdr:x>
      <cdr:y>0.48198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51283CDE-B9E8-DE27-71A4-82CBB5FC4679}"/>
            </a:ext>
          </a:extLst>
        </cdr:cNvPr>
        <cdr:cNvSpPr txBox="1"/>
      </cdr:nvSpPr>
      <cdr:spPr>
        <a:xfrm xmlns:a="http://schemas.openxmlformats.org/drawingml/2006/main" rot="20523966">
          <a:off x="4981317" y="3747232"/>
          <a:ext cx="1875050" cy="3522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ysClr val="windowText" lastClr="000000"/>
              </a:solidFill>
            </a:rPr>
            <a:t>Mega Houndoom</a:t>
          </a:r>
        </a:p>
      </cdr:txBody>
    </cdr:sp>
  </cdr:relSizeAnchor>
  <cdr:relSizeAnchor xmlns:cdr="http://schemas.openxmlformats.org/drawingml/2006/chartDrawing">
    <cdr:from>
      <cdr:x>0.30928</cdr:x>
      <cdr:y>0.44706</cdr:y>
    </cdr:from>
    <cdr:to>
      <cdr:x>0.51189</cdr:x>
      <cdr:y>0.48847</cdr:y>
    </cdr:to>
    <cdr:sp macro="" textlink="">
      <cdr:nvSpPr>
        <cdr:cNvPr id="8" name="TextBox 7">
          <a:extLst xmlns:a="http://schemas.openxmlformats.org/drawingml/2006/main">
            <a:ext uri="{FF2B5EF4-FFF2-40B4-BE49-F238E27FC236}">
              <a16:creationId xmlns:a16="http://schemas.microsoft.com/office/drawing/2014/main" id="{C0A31554-8941-C4F5-2D0B-298D1704F48D}"/>
            </a:ext>
          </a:extLst>
        </cdr:cNvPr>
        <cdr:cNvSpPr txBox="1"/>
      </cdr:nvSpPr>
      <cdr:spPr>
        <a:xfrm xmlns:a="http://schemas.openxmlformats.org/drawingml/2006/main" rot="20351926">
          <a:off x="2862227" y="3802423"/>
          <a:ext cx="1875050" cy="3522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400" b="1">
              <a:solidFill>
                <a:schemeClr val="accent4"/>
              </a:solidFill>
            </a:rPr>
            <a:t>Shadow Entei</a:t>
          </a:r>
          <a:endParaRPr lang="en-US" sz="1200" b="1">
            <a:solidFill>
              <a:schemeClr val="accent4"/>
            </a:solidFill>
          </a:endParaRPr>
        </a:p>
      </cdr:txBody>
    </cdr:sp>
  </cdr:relSizeAnchor>
  <cdr:relSizeAnchor xmlns:cdr="http://schemas.openxmlformats.org/drawingml/2006/chartDrawing">
    <cdr:from>
      <cdr:x>0.55229</cdr:x>
      <cdr:y>0.50766</cdr:y>
    </cdr:from>
    <cdr:to>
      <cdr:x>0.75491</cdr:x>
      <cdr:y>0.54907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5CD965E7-EF40-659C-0B11-9CDA2C2BD8B2}"/>
            </a:ext>
          </a:extLst>
        </cdr:cNvPr>
        <cdr:cNvSpPr txBox="1"/>
      </cdr:nvSpPr>
      <cdr:spPr>
        <a:xfrm xmlns:a="http://schemas.openxmlformats.org/drawingml/2006/main" rot="20463738">
          <a:off x="5111186" y="4317845"/>
          <a:ext cx="1875143" cy="3522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1100" b="0">
              <a:solidFill>
                <a:srgbClr val="C00000"/>
              </a:solidFill>
            </a:rPr>
            <a:t>Blacephalon (Best Case)</a:t>
          </a:r>
          <a:endParaRPr lang="en-US" sz="1100" b="0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0.29399</cdr:x>
      <cdr:y>0.55807</cdr:y>
    </cdr:from>
    <cdr:to>
      <cdr:x>0.4966</cdr:x>
      <cdr:y>0.59948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3938C73E-EBEC-407C-C17C-C0289F2496E6}"/>
            </a:ext>
          </a:extLst>
        </cdr:cNvPr>
        <cdr:cNvSpPr txBox="1"/>
      </cdr:nvSpPr>
      <cdr:spPr>
        <a:xfrm xmlns:a="http://schemas.openxmlformats.org/drawingml/2006/main" rot="20398957">
          <a:off x="2720725" y="4746673"/>
          <a:ext cx="1875050" cy="3522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400" b="1">
              <a:solidFill>
                <a:srgbClr val="FF0000"/>
              </a:solidFill>
            </a:rPr>
            <a:t>Shadow</a:t>
          </a:r>
          <a:r>
            <a:rPr lang="en-US" sz="1400" b="1" baseline="0">
              <a:solidFill>
                <a:srgbClr val="FF0000"/>
              </a:solidFill>
            </a:rPr>
            <a:t> Charizard</a:t>
          </a:r>
          <a:endParaRPr lang="en-US" sz="14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0.30199</cdr:x>
      <cdr:y>0.58966</cdr:y>
    </cdr:from>
    <cdr:to>
      <cdr:x>0.5046</cdr:x>
      <cdr:y>0.63107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3C1DA0BD-E9FE-10E4-2D1E-9CE11EAEF5C3}"/>
            </a:ext>
          </a:extLst>
        </cdr:cNvPr>
        <cdr:cNvSpPr txBox="1"/>
      </cdr:nvSpPr>
      <cdr:spPr>
        <a:xfrm xmlns:a="http://schemas.openxmlformats.org/drawingml/2006/main" rot="20350354">
          <a:off x="2794716" y="5015283"/>
          <a:ext cx="1875050" cy="3522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rgbClr val="FF0000"/>
              </a:solidFill>
            </a:rPr>
            <a:t>Shadow Typhlosion</a:t>
          </a:r>
        </a:p>
      </cdr:txBody>
    </cdr:sp>
  </cdr:relSizeAnchor>
  <cdr:relSizeAnchor xmlns:cdr="http://schemas.openxmlformats.org/drawingml/2006/chartDrawing">
    <cdr:from>
      <cdr:x>0.32964</cdr:x>
      <cdr:y>0.65557</cdr:y>
    </cdr:from>
    <cdr:to>
      <cdr:x>0.53225</cdr:x>
      <cdr:y>0.69698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615A6D30-8761-7C52-9E9B-10717B42AE0C}"/>
            </a:ext>
          </a:extLst>
        </cdr:cNvPr>
        <cdr:cNvSpPr txBox="1"/>
      </cdr:nvSpPr>
      <cdr:spPr>
        <a:xfrm xmlns:a="http://schemas.openxmlformats.org/drawingml/2006/main" rot="20288205">
          <a:off x="3050655" y="5575904"/>
          <a:ext cx="1875050" cy="3522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ysClr val="windowText" lastClr="000000"/>
              </a:solidFill>
            </a:rPr>
            <a:t>Chandelure</a:t>
          </a:r>
        </a:p>
      </cdr:txBody>
    </cdr:sp>
  </cdr:relSizeAnchor>
  <cdr:relSizeAnchor xmlns:cdr="http://schemas.openxmlformats.org/drawingml/2006/chartDrawing">
    <cdr:from>
      <cdr:x>0.5574</cdr:x>
      <cdr:y>0.57226</cdr:y>
    </cdr:from>
    <cdr:to>
      <cdr:x>0.76001</cdr:x>
      <cdr:y>0.61367</cdr:y>
    </cdr:to>
    <cdr:sp macro="" textlink="">
      <cdr:nvSpPr>
        <cdr:cNvPr id="14" name="TextBox 13">
          <a:extLst xmlns:a="http://schemas.openxmlformats.org/drawingml/2006/main">
            <a:ext uri="{FF2B5EF4-FFF2-40B4-BE49-F238E27FC236}">
              <a16:creationId xmlns:a16="http://schemas.microsoft.com/office/drawing/2014/main" id="{348E82E5-7DF7-C3D8-7202-CDB6FFF1B121}"/>
            </a:ext>
          </a:extLst>
        </cdr:cNvPr>
        <cdr:cNvSpPr txBox="1"/>
      </cdr:nvSpPr>
      <cdr:spPr>
        <a:xfrm xmlns:a="http://schemas.openxmlformats.org/drawingml/2006/main" rot="20563603">
          <a:off x="5158415" y="4867299"/>
          <a:ext cx="1875050" cy="3522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chemeClr val="accent4"/>
              </a:solidFill>
            </a:rPr>
            <a:t>Moltres</a:t>
          </a:r>
          <a:endParaRPr lang="en-US" sz="1100" b="1">
            <a:solidFill>
              <a:schemeClr val="accent4"/>
            </a:solidFill>
          </a:endParaRPr>
        </a:p>
      </cdr:txBody>
    </cdr:sp>
  </cdr:relSizeAnchor>
  <cdr:relSizeAnchor xmlns:cdr="http://schemas.openxmlformats.org/drawingml/2006/chartDrawing">
    <cdr:from>
      <cdr:x>0.46484</cdr:x>
      <cdr:y>0.6075</cdr:y>
    </cdr:from>
    <cdr:to>
      <cdr:x>0.66745</cdr:x>
      <cdr:y>0.64891</cdr:y>
    </cdr:to>
    <cdr:sp macro="" textlink="">
      <cdr:nvSpPr>
        <cdr:cNvPr id="15" name="TextBox 14">
          <a:extLst xmlns:a="http://schemas.openxmlformats.org/drawingml/2006/main">
            <a:ext uri="{FF2B5EF4-FFF2-40B4-BE49-F238E27FC236}">
              <a16:creationId xmlns:a16="http://schemas.microsoft.com/office/drawing/2014/main" id="{944E5F00-13BB-DDD6-407F-F75550334265}"/>
            </a:ext>
          </a:extLst>
        </cdr:cNvPr>
        <cdr:cNvSpPr txBox="1"/>
      </cdr:nvSpPr>
      <cdr:spPr>
        <a:xfrm xmlns:a="http://schemas.openxmlformats.org/drawingml/2006/main" rot="20635209">
          <a:off x="4301824" y="5167038"/>
          <a:ext cx="1875051" cy="3522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400" b="1">
              <a:solidFill>
                <a:srgbClr val="FF0000"/>
              </a:solidFill>
            </a:rPr>
            <a:t>Blaziken</a:t>
          </a:r>
        </a:p>
      </cdr:txBody>
    </cdr:sp>
  </cdr:relSizeAnchor>
  <cdr:relSizeAnchor xmlns:cdr="http://schemas.openxmlformats.org/drawingml/2006/chartDrawing">
    <cdr:from>
      <cdr:x>0.57261</cdr:x>
      <cdr:y>0.59943</cdr:y>
    </cdr:from>
    <cdr:to>
      <cdr:x>0.77522</cdr:x>
      <cdr:y>0.64084</cdr:y>
    </cdr:to>
    <cdr:sp macro="" textlink="">
      <cdr:nvSpPr>
        <cdr:cNvPr id="17" name="TextBox 16">
          <a:extLst xmlns:a="http://schemas.openxmlformats.org/drawingml/2006/main">
            <a:ext uri="{FF2B5EF4-FFF2-40B4-BE49-F238E27FC236}">
              <a16:creationId xmlns:a16="http://schemas.microsoft.com/office/drawing/2014/main" id="{0CA9126A-825C-8851-6F93-B8082949AE3A}"/>
            </a:ext>
          </a:extLst>
        </cdr:cNvPr>
        <cdr:cNvSpPr txBox="1"/>
      </cdr:nvSpPr>
      <cdr:spPr>
        <a:xfrm xmlns:a="http://schemas.openxmlformats.org/drawingml/2006/main" rot="20578720">
          <a:off x="5299180" y="5098426"/>
          <a:ext cx="1875050" cy="3522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0">
              <a:solidFill>
                <a:srgbClr val="FF0000"/>
              </a:solidFill>
            </a:rPr>
            <a:t>Delphox (Blast Burn)</a:t>
          </a:r>
        </a:p>
      </cdr:txBody>
    </cdr:sp>
  </cdr:relSizeAnchor>
  <cdr:relSizeAnchor xmlns:cdr="http://schemas.openxmlformats.org/drawingml/2006/chartDrawing">
    <cdr:from>
      <cdr:x>0.34089</cdr:x>
      <cdr:y>0.68704</cdr:y>
    </cdr:from>
    <cdr:to>
      <cdr:x>0.54351</cdr:x>
      <cdr:y>0.72845</cdr:y>
    </cdr:to>
    <cdr:sp macro="" textlink="">
      <cdr:nvSpPr>
        <cdr:cNvPr id="19" name="TextBox 18">
          <a:extLst xmlns:a="http://schemas.openxmlformats.org/drawingml/2006/main">
            <a:ext uri="{FF2B5EF4-FFF2-40B4-BE49-F238E27FC236}">
              <a16:creationId xmlns:a16="http://schemas.microsoft.com/office/drawing/2014/main" id="{DDE90A90-AAB8-A138-85EC-3154A184AD1A}"/>
            </a:ext>
          </a:extLst>
        </cdr:cNvPr>
        <cdr:cNvSpPr txBox="1"/>
      </cdr:nvSpPr>
      <cdr:spPr>
        <a:xfrm xmlns:a="http://schemas.openxmlformats.org/drawingml/2006/main" rot="20424328">
          <a:off x="3154731" y="5843607"/>
          <a:ext cx="1875143" cy="3522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rgbClr val="FF0000"/>
              </a:solidFill>
            </a:rPr>
            <a:t>Emboar</a:t>
          </a:r>
        </a:p>
      </cdr:txBody>
    </cdr:sp>
  </cdr:relSizeAnchor>
  <cdr:relSizeAnchor xmlns:cdr="http://schemas.openxmlformats.org/drawingml/2006/chartDrawing">
    <cdr:from>
      <cdr:x>0.33596</cdr:x>
      <cdr:y>0.73409</cdr:y>
    </cdr:from>
    <cdr:to>
      <cdr:x>0.53857</cdr:x>
      <cdr:y>0.7755</cdr:y>
    </cdr:to>
    <cdr:sp macro="" textlink="">
      <cdr:nvSpPr>
        <cdr:cNvPr id="20" name="TextBox 19">
          <a:extLst xmlns:a="http://schemas.openxmlformats.org/drawingml/2006/main">
            <a:ext uri="{FF2B5EF4-FFF2-40B4-BE49-F238E27FC236}">
              <a16:creationId xmlns:a16="http://schemas.microsoft.com/office/drawing/2014/main" id="{B8A99CE3-ACCA-B849-744F-21D2DF3CB79E}"/>
            </a:ext>
          </a:extLst>
        </cdr:cNvPr>
        <cdr:cNvSpPr txBox="1"/>
      </cdr:nvSpPr>
      <cdr:spPr>
        <a:xfrm xmlns:a="http://schemas.openxmlformats.org/drawingml/2006/main" rot="20380063">
          <a:off x="3109105" y="6243799"/>
          <a:ext cx="1875051" cy="3522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rgbClr val="FF0000"/>
              </a:solidFill>
            </a:rPr>
            <a:t>Charizard</a:t>
          </a:r>
        </a:p>
      </cdr:txBody>
    </cdr:sp>
  </cdr:relSizeAnchor>
  <cdr:relSizeAnchor xmlns:cdr="http://schemas.openxmlformats.org/drawingml/2006/chartDrawing">
    <cdr:from>
      <cdr:x>0.55649</cdr:x>
      <cdr:y>0.6645</cdr:y>
    </cdr:from>
    <cdr:to>
      <cdr:x>0.7591</cdr:x>
      <cdr:y>0.70591</cdr:y>
    </cdr:to>
    <cdr:sp macro="" textlink="">
      <cdr:nvSpPr>
        <cdr:cNvPr id="21" name="TextBox 20">
          <a:extLst xmlns:a="http://schemas.openxmlformats.org/drawingml/2006/main">
            <a:ext uri="{FF2B5EF4-FFF2-40B4-BE49-F238E27FC236}">
              <a16:creationId xmlns:a16="http://schemas.microsoft.com/office/drawing/2014/main" id="{8E0CCB5E-CEA8-439D-901A-D01912E7A5EB}"/>
            </a:ext>
          </a:extLst>
        </cdr:cNvPr>
        <cdr:cNvSpPr txBox="1"/>
      </cdr:nvSpPr>
      <cdr:spPr>
        <a:xfrm xmlns:a="http://schemas.openxmlformats.org/drawingml/2006/main" rot="20541965">
          <a:off x="5150021" y="5651879"/>
          <a:ext cx="1875051" cy="3522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rgbClr val="FF0000"/>
              </a:solidFill>
            </a:rPr>
            <a:t>Typhlosion, Infernape</a:t>
          </a:r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0.7763</cdr:x>
      <cdr:y>0.83643</cdr:y>
    </cdr:from>
    <cdr:to>
      <cdr:x>0.9483</cdr:x>
      <cdr:y>0.87351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57DF1B52-74FF-0675-D206-2E96D4A9AA48}"/>
            </a:ext>
          </a:extLst>
        </cdr:cNvPr>
        <cdr:cNvSpPr txBox="1"/>
      </cdr:nvSpPr>
      <cdr:spPr>
        <a:xfrm xmlns:a="http://schemas.openxmlformats.org/drawingml/2006/main">
          <a:off x="7184254" y="7114196"/>
          <a:ext cx="1591770" cy="31538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600" b="1">
              <a:solidFill>
                <a:schemeClr val="accent3"/>
              </a:solidFill>
            </a:rPr>
            <a:t>L30 attackers</a:t>
          </a:r>
        </a:p>
      </cdr:txBody>
    </cdr:sp>
  </cdr:relSizeAnchor>
  <cdr:relSizeAnchor xmlns:cdr="http://schemas.openxmlformats.org/drawingml/2006/chartDrawing">
    <cdr:from>
      <cdr:x>0.72322</cdr:x>
      <cdr:y>0.7021</cdr:y>
    </cdr:from>
    <cdr:to>
      <cdr:x>0.9483</cdr:x>
      <cdr:y>0.82954</cdr:y>
    </cdr:to>
    <cdr:sp macro="" textlink="">
      <cdr:nvSpPr>
        <cdr:cNvPr id="25" name="TextBox 24">
          <a:extLst xmlns:a="http://schemas.openxmlformats.org/drawingml/2006/main">
            <a:ext uri="{FF2B5EF4-FFF2-40B4-BE49-F238E27FC236}">
              <a16:creationId xmlns:a16="http://schemas.microsoft.com/office/drawing/2014/main" id="{809F25C4-7DAD-1DC8-7B37-E08E3C07BDEF}"/>
            </a:ext>
          </a:extLst>
        </cdr:cNvPr>
        <cdr:cNvSpPr txBox="1"/>
      </cdr:nvSpPr>
      <cdr:spPr>
        <a:xfrm xmlns:a="http://schemas.openxmlformats.org/drawingml/2006/main">
          <a:off x="6693026" y="5971698"/>
          <a:ext cx="2082998" cy="10839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600" b="1">
              <a:solidFill>
                <a:srgbClr val="00B050"/>
              </a:solidFill>
            </a:rPr>
            <a:t>L40 starters</a:t>
          </a:r>
          <a:r>
            <a:rPr lang="en-US" sz="1600" b="1" baseline="0">
              <a:solidFill>
                <a:srgbClr val="00B050"/>
              </a:solidFill>
            </a:rPr>
            <a:t> &amp; Flareon</a:t>
          </a:r>
          <a:endParaRPr lang="en-US" sz="1600" b="1">
            <a:solidFill>
              <a:srgbClr val="00B050"/>
            </a:solidFill>
          </a:endParaRPr>
        </a:p>
      </cdr:txBody>
    </cdr:sp>
  </cdr:relSizeAnchor>
  <cdr:relSizeAnchor xmlns:cdr="http://schemas.openxmlformats.org/drawingml/2006/chartDrawing">
    <cdr:from>
      <cdr:x>0.67346</cdr:x>
      <cdr:y>0.59781</cdr:y>
    </cdr:from>
    <cdr:to>
      <cdr:x>0.94392</cdr:x>
      <cdr:y>0.67711</cdr:y>
    </cdr:to>
    <cdr:sp macro="" textlink="">
      <cdr:nvSpPr>
        <cdr:cNvPr id="26" name="TextBox 25">
          <a:extLst xmlns:a="http://schemas.openxmlformats.org/drawingml/2006/main">
            <a:ext uri="{FF2B5EF4-FFF2-40B4-BE49-F238E27FC236}">
              <a16:creationId xmlns:a16="http://schemas.microsoft.com/office/drawing/2014/main" id="{2ACF601D-E35A-0044-4A5C-EFCA412EBD14}"/>
            </a:ext>
          </a:extLst>
        </cdr:cNvPr>
        <cdr:cNvSpPr txBox="1"/>
      </cdr:nvSpPr>
      <cdr:spPr>
        <a:xfrm xmlns:a="http://schemas.openxmlformats.org/drawingml/2006/main">
          <a:off x="6232487" y="5084670"/>
          <a:ext cx="2502967" cy="67448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400" b="1">
              <a:solidFill>
                <a:srgbClr val="0070C0"/>
              </a:solidFill>
            </a:rPr>
            <a:t>L40 Blaziken &amp; non-legends </a:t>
          </a:r>
        </a:p>
        <a:p xmlns:a="http://schemas.openxmlformats.org/drawingml/2006/main">
          <a:pPr algn="r"/>
          <a:r>
            <a:rPr lang="en-US" sz="1400" b="1">
              <a:solidFill>
                <a:srgbClr val="0070C0"/>
              </a:solidFill>
            </a:rPr>
            <a:t>L30 shadows &amp; Reshiram</a:t>
          </a:r>
        </a:p>
      </cdr:txBody>
    </cdr:sp>
  </cdr:relSizeAnchor>
  <cdr:relSizeAnchor xmlns:cdr="http://schemas.openxmlformats.org/drawingml/2006/chartDrawing">
    <cdr:from>
      <cdr:x>0.09854</cdr:x>
      <cdr:y>0.3995</cdr:y>
    </cdr:from>
    <cdr:to>
      <cdr:x>0.42459</cdr:x>
      <cdr:y>0.50022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B4BC5EEC-00EF-788A-04D1-80E7CB2840CB}"/>
            </a:ext>
          </a:extLst>
        </cdr:cNvPr>
        <cdr:cNvSpPr txBox="1"/>
      </cdr:nvSpPr>
      <cdr:spPr>
        <a:xfrm xmlns:a="http://schemas.openxmlformats.org/drawingml/2006/main">
          <a:off x="911937" y="3397963"/>
          <a:ext cx="3017423" cy="85666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600" b="1">
              <a:solidFill>
                <a:schemeClr val="accent4"/>
              </a:solidFill>
            </a:rPr>
            <a:t>L40 shadow legends &amp; Reshiram L50 shadow</a:t>
          </a:r>
          <a:r>
            <a:rPr lang="en-US" altLang="zh-CN" sz="1600" b="1" baseline="0">
              <a:solidFill>
                <a:schemeClr val="accent4"/>
              </a:solidFill>
            </a:rPr>
            <a:t> starters</a:t>
          </a:r>
          <a:endParaRPr lang="en-US" sz="1600" b="1">
            <a:solidFill>
              <a:schemeClr val="accent4"/>
            </a:solidFill>
          </a:endParaRPr>
        </a:p>
      </cdr:txBody>
    </cdr:sp>
  </cdr:relSizeAnchor>
  <cdr:relSizeAnchor xmlns:cdr="http://schemas.openxmlformats.org/drawingml/2006/chartDrawing">
    <cdr:from>
      <cdr:x>0.09854</cdr:x>
      <cdr:y>0.28234</cdr:y>
    </cdr:from>
    <cdr:to>
      <cdr:x>0.35347</cdr:x>
      <cdr:y>0.3719</cdr:y>
    </cdr:to>
    <cdr:sp macro="" textlink="">
      <cdr:nvSpPr>
        <cdr:cNvPr id="29" name="TextBox 28">
          <a:extLst xmlns:a="http://schemas.openxmlformats.org/drawingml/2006/main">
            <a:ext uri="{FF2B5EF4-FFF2-40B4-BE49-F238E27FC236}">
              <a16:creationId xmlns:a16="http://schemas.microsoft.com/office/drawing/2014/main" id="{6843B8C7-B1F1-DD6C-8AD5-65D08E001033}"/>
            </a:ext>
          </a:extLst>
        </cdr:cNvPr>
        <cdr:cNvSpPr txBox="1"/>
      </cdr:nvSpPr>
      <cdr:spPr>
        <a:xfrm xmlns:a="http://schemas.openxmlformats.org/drawingml/2006/main">
          <a:off x="911937" y="2401396"/>
          <a:ext cx="2359244" cy="76174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600" b="1">
              <a:solidFill>
                <a:srgbClr val="7030A0"/>
              </a:solidFill>
            </a:rPr>
            <a:t>L50 shadow legends</a:t>
          </a:r>
          <a:r>
            <a:rPr lang="en-US" altLang="zh-CN" sz="1600" b="1" baseline="0">
              <a:solidFill>
                <a:srgbClr val="7030A0"/>
              </a:solidFill>
            </a:rPr>
            <a:t> &amp; Reshiram</a:t>
          </a:r>
          <a:endParaRPr lang="en-US" sz="1600" b="1">
            <a:solidFill>
              <a:srgbClr val="7030A0"/>
            </a:solidFill>
          </a:endParaRPr>
        </a:p>
      </cdr:txBody>
    </cdr:sp>
  </cdr:relSizeAnchor>
  <cdr:relSizeAnchor xmlns:cdr="http://schemas.openxmlformats.org/drawingml/2006/chartDrawing">
    <cdr:from>
      <cdr:x>0.77818</cdr:x>
      <cdr:y>0.149</cdr:y>
    </cdr:from>
    <cdr:to>
      <cdr:x>1</cdr:x>
      <cdr:y>0.23856</cdr:y>
    </cdr:to>
    <cdr:sp macro="" textlink="">
      <cdr:nvSpPr>
        <cdr:cNvPr id="30" name="TextBox 29">
          <a:extLst xmlns:a="http://schemas.openxmlformats.org/drawingml/2006/main">
            <a:ext uri="{FF2B5EF4-FFF2-40B4-BE49-F238E27FC236}">
              <a16:creationId xmlns:a16="http://schemas.microsoft.com/office/drawing/2014/main" id="{3CF35511-8C69-1EFF-213F-7DE886F8DC81}"/>
            </a:ext>
          </a:extLst>
        </cdr:cNvPr>
        <cdr:cNvSpPr txBox="1"/>
      </cdr:nvSpPr>
      <cdr:spPr>
        <a:xfrm xmlns:a="http://schemas.openxmlformats.org/drawingml/2006/main">
          <a:off x="7197946" y="1267299"/>
          <a:ext cx="2051773" cy="76174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600" b="1">
              <a:solidFill>
                <a:srgbClr val="FF0000"/>
              </a:solidFill>
            </a:rPr>
            <a:t>OP megas</a:t>
          </a:r>
          <a:endParaRPr lang="en-US" sz="16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0.07756</cdr:x>
      <cdr:y>0.06147</cdr:y>
    </cdr:from>
    <cdr:to>
      <cdr:x>0.52181</cdr:x>
      <cdr:y>0.15698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717430" y="522830"/>
          <a:ext cx="4109188" cy="81235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DPS3*TDO: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Considers both speed (DPS) and bulk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Best theoretical measure for approximating in-raid performance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Good for non-shortmanning and no dodging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The greater, the better</a:t>
          </a:r>
        </a:p>
      </cdr:txBody>
    </cdr:sp>
  </cdr:relSizeAnchor>
  <cdr:relSizeAnchor xmlns:cdr="http://schemas.openxmlformats.org/drawingml/2006/chartDrawing">
    <cdr:from>
      <cdr:x>0.09393</cdr:x>
      <cdr:y>0.15634</cdr:y>
    </cdr:from>
    <cdr:to>
      <cdr:x>0.33299</cdr:x>
      <cdr:y>0.27335</cdr:y>
    </cdr:to>
    <cdr:grpSp>
      <cdr:nvGrpSpPr>
        <cdr:cNvPr id="51" name="Group 50">
          <a:extLst xmlns:a="http://schemas.openxmlformats.org/drawingml/2006/main">
            <a:ext uri="{FF2B5EF4-FFF2-40B4-BE49-F238E27FC236}">
              <a16:creationId xmlns:a16="http://schemas.microsoft.com/office/drawing/2014/main" id="{C3430AC2-110E-0C9D-0E3E-58645AACAC6E}"/>
            </a:ext>
          </a:extLst>
        </cdr:cNvPr>
        <cdr:cNvGrpSpPr/>
      </cdr:nvGrpSpPr>
      <cdr:grpSpPr>
        <a:xfrm xmlns:a="http://schemas.openxmlformats.org/drawingml/2006/main">
          <a:off x="868826" y="1329737"/>
          <a:ext cx="2211238" cy="995222"/>
          <a:chOff x="1769271" y="1666878"/>
          <a:chExt cx="2224087" cy="1157288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1769271" y="1666878"/>
            <a:ext cx="2224087" cy="276228"/>
            <a:chOff x="1769271" y="1666878"/>
            <a:chExt cx="2224087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2225">
              <a:solidFill>
                <a:srgbClr val="FF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rgbClr val="FF0000"/>
                  </a:solidFill>
                </a:rPr>
                <a:t>Blast Burn Starters</a:t>
              </a:r>
            </a:p>
          </cdr:txBody>
        </cdr:sp>
      </cdr:grpSp>
      <cdr:grpSp>
        <cdr:nvGrpSpPr>
          <cdr:cNvPr id="36" name="Group 35">
            <a:extLst xmlns:a="http://schemas.openxmlformats.org/drawingml/2006/main">
              <a:ext uri="{FF2B5EF4-FFF2-40B4-BE49-F238E27FC236}">
                <a16:creationId xmlns:a16="http://schemas.microsoft.com/office/drawing/2014/main" id="{2098151B-6F70-AD23-8C0B-19011C203934}"/>
              </a:ext>
            </a:extLst>
          </cdr:cNvPr>
          <cdr:cNvGrpSpPr/>
        </cdr:nvGrpSpPr>
        <cdr:grpSpPr>
          <a:xfrm xmlns:a="http://schemas.openxmlformats.org/drawingml/2006/main">
            <a:off x="1769271" y="1843091"/>
            <a:ext cx="2224087" cy="276225"/>
            <a:chOff x="1769271" y="1666878"/>
            <a:chExt cx="2224087" cy="276225"/>
          </a:xfrm>
        </cdr:grpSpPr>
        <cdr:cxnSp macro="">
          <cdr:nvCxnSpPr>
            <cdr:cNvPr id="37" name="Straight Connector 36">
              <a:extLst xmlns:a="http://schemas.openxmlformats.org/drawingml/2006/main">
                <a:ext uri="{FF2B5EF4-FFF2-40B4-BE49-F238E27FC236}">
                  <a16:creationId xmlns:a16="http://schemas.microsoft.com/office/drawing/2014/main" id="{F6A9D5EC-5B07-2362-3DF3-1B63E78CC373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2225">
              <a:solidFill>
                <a:schemeClr val="accent4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8" name="TextBox 37">
              <a:extLst xmlns:a="http://schemas.openxmlformats.org/drawingml/2006/main">
                <a:ext uri="{FF2B5EF4-FFF2-40B4-BE49-F238E27FC236}">
                  <a16:creationId xmlns:a16="http://schemas.microsoft.com/office/drawing/2014/main" id="{FDF1724F-DA86-811E-58BB-0F2417CFE0B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chemeClr val="accent4"/>
                  </a:solidFill>
                </a:rPr>
                <a:t>Legendaries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1769271" y="2019303"/>
            <a:ext cx="2224087" cy="276225"/>
            <a:chOff x="1769271" y="1666878"/>
            <a:chExt cx="2224087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222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Non-legendaries</a:t>
              </a:r>
            </a:p>
          </cdr:txBody>
        </cdr:sp>
      </cdr:grpSp>
      <cdr:grpSp>
        <cdr:nvGrpSpPr>
          <cdr:cNvPr id="42" name="Group 41">
            <a:extLst xmlns:a="http://schemas.openxmlformats.org/drawingml/2006/main">
              <a:ext uri="{FF2B5EF4-FFF2-40B4-BE49-F238E27FC236}">
                <a16:creationId xmlns:a16="http://schemas.microsoft.com/office/drawing/2014/main" id="{585256BD-BB1B-51E8-FF10-368B4DF565FA}"/>
              </a:ext>
            </a:extLst>
          </cdr:cNvPr>
          <cdr:cNvGrpSpPr/>
        </cdr:nvGrpSpPr>
        <cdr:grpSpPr>
          <a:xfrm xmlns:a="http://schemas.openxmlformats.org/drawingml/2006/main">
            <a:off x="1769271" y="2195517"/>
            <a:ext cx="2224087" cy="276226"/>
            <a:chOff x="1769271" y="1666878"/>
            <a:chExt cx="2224087" cy="276225"/>
          </a:xfrm>
        </cdr:grpSpPr>
        <cdr:cxnSp macro="">
          <cdr:nvCxnSpPr>
            <cdr:cNvPr id="43" name="Straight Connector 42">
              <a:extLst xmlns:a="http://schemas.openxmlformats.org/drawingml/2006/main">
                <a:ext uri="{FF2B5EF4-FFF2-40B4-BE49-F238E27FC236}">
                  <a16:creationId xmlns:a16="http://schemas.microsoft.com/office/drawing/2014/main" id="{8A34E7E2-F905-25F5-CCC1-98F5EC225F9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9525">
              <a:solidFill>
                <a:srgbClr val="C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4" name="TextBox 43">
              <a:extLst xmlns:a="http://schemas.openxmlformats.org/drawingml/2006/main">
                <a:ext uri="{FF2B5EF4-FFF2-40B4-BE49-F238E27FC236}">
                  <a16:creationId xmlns:a16="http://schemas.microsoft.com/office/drawing/2014/main" id="{7347215C-272D-9943-8495-5D245BE8331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rgbClr val="C00000"/>
                  </a:solidFill>
                </a:rPr>
                <a:t>Future Pokemon</a:t>
              </a: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1769271" y="2371730"/>
            <a:ext cx="2224087" cy="276225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222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1769271" y="2547942"/>
            <a:ext cx="2224087" cy="276224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222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</cdr:grpSp>
  </cdr:relSizeAnchor>
  <cdr:relSizeAnchor xmlns:cdr="http://schemas.openxmlformats.org/drawingml/2006/chartDrawing">
    <cdr:from>
      <cdr:x>0.63729</cdr:x>
      <cdr:y>0.742</cdr:y>
    </cdr:from>
    <cdr:to>
      <cdr:x>0.67773</cdr:x>
      <cdr:y>0.77427</cdr:y>
    </cdr:to>
    <cdr:sp macro="" textlink="">
      <cdr:nvSpPr>
        <cdr:cNvPr id="53" name="TextBox 52">
          <a:extLst xmlns:a="http://schemas.openxmlformats.org/drawingml/2006/main">
            <a:ext uri="{FF2B5EF4-FFF2-40B4-BE49-F238E27FC236}">
              <a16:creationId xmlns:a16="http://schemas.microsoft.com/office/drawing/2014/main" id="{112BE94A-5DE4-8D52-047E-7A299DF2062E}"/>
            </a:ext>
          </a:extLst>
        </cdr:cNvPr>
        <cdr:cNvSpPr txBox="1"/>
      </cdr:nvSpPr>
      <cdr:spPr>
        <a:xfrm xmlns:a="http://schemas.openxmlformats.org/drawingml/2006/main">
          <a:off x="5897752" y="6311023"/>
          <a:ext cx="374251" cy="27447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/>
            <a:t>(7)</a:t>
          </a:r>
        </a:p>
      </cdr:txBody>
    </cdr:sp>
  </cdr:relSizeAnchor>
  <cdr:relSizeAnchor xmlns:cdr="http://schemas.openxmlformats.org/drawingml/2006/chartDrawing">
    <cdr:from>
      <cdr:x>0.48327</cdr:x>
      <cdr:y>0.85856</cdr:y>
    </cdr:from>
    <cdr:to>
      <cdr:x>0.62865</cdr:x>
      <cdr:y>0.95644</cdr:y>
    </cdr:to>
    <cdr:sp macro="" textlink="">
      <cdr:nvSpPr>
        <cdr:cNvPr id="60" name="TextBox 59">
          <a:extLst xmlns:a="http://schemas.openxmlformats.org/drawingml/2006/main">
            <a:ext uri="{FF2B5EF4-FFF2-40B4-BE49-F238E27FC236}">
              <a16:creationId xmlns:a16="http://schemas.microsoft.com/office/drawing/2014/main" id="{E0531A7D-17CF-2257-02D3-10873454A9FD}"/>
            </a:ext>
          </a:extLst>
        </cdr:cNvPr>
        <cdr:cNvSpPr txBox="1"/>
      </cdr:nvSpPr>
      <cdr:spPr>
        <a:xfrm xmlns:a="http://schemas.openxmlformats.org/drawingml/2006/main">
          <a:off x="4472449" y="7302437"/>
          <a:ext cx="1345416" cy="83251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rgbClr val="FF0000"/>
              </a:solidFill>
            </a:rPr>
            <a:t>(1) Mega Charizard X</a:t>
          </a:r>
        </a:p>
        <a:p xmlns:a="http://schemas.openxmlformats.org/drawingml/2006/main">
          <a:r>
            <a:rPr lang="en-US" sz="900" baseline="0">
              <a:solidFill>
                <a:schemeClr val="accent4"/>
              </a:solidFill>
            </a:rPr>
            <a:t>(2) Apex Purified Ho-Oh</a:t>
          </a:r>
        </a:p>
        <a:p xmlns:a="http://schemas.openxmlformats.org/drawingml/2006/main">
          <a:r>
            <a:rPr lang="en-US" sz="900" baseline="0"/>
            <a:t>(3) Shadow Arcanine</a:t>
          </a:r>
        </a:p>
        <a:p xmlns:a="http://schemas.openxmlformats.org/drawingml/2006/main">
          <a:r>
            <a:rPr lang="en-US" sz="900" baseline="0">
              <a:solidFill>
                <a:schemeClr val="accent4"/>
              </a:solidFill>
            </a:rPr>
            <a:t>(4) Entei</a:t>
          </a:r>
          <a:endParaRPr lang="en-US" sz="900">
            <a:solidFill>
              <a:schemeClr val="accent4"/>
            </a:solidFill>
          </a:endParaRPr>
        </a:p>
      </cdr:txBody>
    </cdr:sp>
  </cdr:relSizeAnchor>
  <cdr:relSizeAnchor xmlns:cdr="http://schemas.openxmlformats.org/drawingml/2006/chartDrawing">
    <cdr:from>
      <cdr:x>0.53197</cdr:x>
      <cdr:y>0.16881</cdr:y>
    </cdr:from>
    <cdr:to>
      <cdr:x>0.73459</cdr:x>
      <cdr:y>0.21022</cdr:y>
    </cdr:to>
    <cdr:sp macro="" textlink="">
      <cdr:nvSpPr>
        <cdr:cNvPr id="55" name="TextBox 54">
          <a:extLst xmlns:a="http://schemas.openxmlformats.org/drawingml/2006/main">
            <a:ext uri="{FF2B5EF4-FFF2-40B4-BE49-F238E27FC236}">
              <a16:creationId xmlns:a16="http://schemas.microsoft.com/office/drawing/2014/main" id="{7234CCC1-43DF-3D4A-A6E9-4D2854DCAE2E}"/>
            </a:ext>
          </a:extLst>
        </cdr:cNvPr>
        <cdr:cNvSpPr txBox="1"/>
      </cdr:nvSpPr>
      <cdr:spPr>
        <a:xfrm xmlns:a="http://schemas.openxmlformats.org/drawingml/2006/main" rot="20567543">
          <a:off x="4923107" y="1435839"/>
          <a:ext cx="1875143" cy="3522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400" b="1">
              <a:solidFill>
                <a:srgbClr val="FF0000"/>
              </a:solidFill>
            </a:rPr>
            <a:t>Mega Blaziken</a:t>
          </a:r>
        </a:p>
      </cdr:txBody>
    </cdr:sp>
  </cdr:relSizeAnchor>
  <cdr:relSizeAnchor xmlns:cdr="http://schemas.openxmlformats.org/drawingml/2006/chartDrawing">
    <cdr:from>
      <cdr:x>0.54015</cdr:x>
      <cdr:y>0.36642</cdr:y>
    </cdr:from>
    <cdr:to>
      <cdr:x>0.93992</cdr:x>
      <cdr:y>0.40783</cdr:y>
    </cdr:to>
    <cdr:sp macro="" textlink="">
      <cdr:nvSpPr>
        <cdr:cNvPr id="62" name="TextBox 61">
          <a:extLst xmlns:a="http://schemas.openxmlformats.org/drawingml/2006/main">
            <a:ext uri="{FF2B5EF4-FFF2-40B4-BE49-F238E27FC236}">
              <a16:creationId xmlns:a16="http://schemas.microsoft.com/office/drawing/2014/main" id="{38A8BDFB-F781-10E2-CBC0-E33B7A6E2CC1}"/>
            </a:ext>
          </a:extLst>
        </cdr:cNvPr>
        <cdr:cNvSpPr txBox="1"/>
      </cdr:nvSpPr>
      <cdr:spPr>
        <a:xfrm xmlns:a="http://schemas.openxmlformats.org/drawingml/2006/main" rot="20513726">
          <a:off x="4998833" y="3116597"/>
          <a:ext cx="3699668" cy="3522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chemeClr val="accent4"/>
              </a:solidFill>
            </a:rPr>
            <a:t>Apex Shadow Ho-Oh, Reshiram, Shadow Moltres</a:t>
          </a:r>
          <a:endParaRPr lang="en-US" sz="1100" b="1">
            <a:solidFill>
              <a:schemeClr val="accent4"/>
            </a:solidFill>
          </a:endParaRPr>
        </a:p>
      </cdr:txBody>
    </cdr:sp>
  </cdr:relSizeAnchor>
  <cdr:relSizeAnchor xmlns:cdr="http://schemas.openxmlformats.org/drawingml/2006/chartDrawing">
    <cdr:from>
      <cdr:x>0.31453</cdr:x>
      <cdr:y>0.62434</cdr:y>
    </cdr:from>
    <cdr:to>
      <cdr:x>0.54088</cdr:x>
      <cdr:y>0.66575</cdr:y>
    </cdr:to>
    <cdr:sp macro="" textlink="">
      <cdr:nvSpPr>
        <cdr:cNvPr id="63" name="TextBox 62">
          <a:extLst xmlns:a="http://schemas.openxmlformats.org/drawingml/2006/main">
            <a:ext uri="{FF2B5EF4-FFF2-40B4-BE49-F238E27FC236}">
              <a16:creationId xmlns:a16="http://schemas.microsoft.com/office/drawing/2014/main" id="{1E0AB1F4-E619-C9C5-13E6-8E5BE2CB3967}"/>
            </a:ext>
          </a:extLst>
        </cdr:cNvPr>
        <cdr:cNvSpPr txBox="1"/>
      </cdr:nvSpPr>
      <cdr:spPr>
        <a:xfrm xmlns:a="http://schemas.openxmlformats.org/drawingml/2006/main" rot="20333123">
          <a:off x="2910845" y="5310325"/>
          <a:ext cx="2094752" cy="3522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ysClr val="windowText" lastClr="000000"/>
              </a:solidFill>
            </a:rPr>
            <a:t>Darmanitan (Standard)</a:t>
          </a:r>
          <a:endParaRPr lang="en-US" sz="1200" b="1">
            <a:solidFill>
              <a:schemeClr val="accent4"/>
            </a:solidFill>
          </a:endParaRPr>
        </a:p>
      </cdr:txBody>
    </cdr:sp>
  </cdr:relSizeAnchor>
  <cdr:relSizeAnchor xmlns:cdr="http://schemas.openxmlformats.org/drawingml/2006/chartDrawing">
    <cdr:from>
      <cdr:x>0.34337</cdr:x>
      <cdr:y>0.77599</cdr:y>
    </cdr:from>
    <cdr:to>
      <cdr:x>0.54598</cdr:x>
      <cdr:y>0.8174</cdr:y>
    </cdr:to>
    <cdr:sp macro="" textlink="">
      <cdr:nvSpPr>
        <cdr:cNvPr id="65" name="TextBox 64">
          <a:extLst xmlns:a="http://schemas.openxmlformats.org/drawingml/2006/main">
            <a:ext uri="{FF2B5EF4-FFF2-40B4-BE49-F238E27FC236}">
              <a16:creationId xmlns:a16="http://schemas.microsoft.com/office/drawing/2014/main" id="{4E10BCFE-1C2C-09D3-D024-B2523794095C}"/>
            </a:ext>
          </a:extLst>
        </cdr:cNvPr>
        <cdr:cNvSpPr txBox="1"/>
      </cdr:nvSpPr>
      <cdr:spPr>
        <a:xfrm xmlns:a="http://schemas.openxmlformats.org/drawingml/2006/main" rot="20261915">
          <a:off x="3177695" y="6600114"/>
          <a:ext cx="1875050" cy="3522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ysClr val="windowText" lastClr="000000"/>
              </a:solidFill>
            </a:rPr>
            <a:t>Flareon</a:t>
          </a:r>
        </a:p>
      </cdr:txBody>
    </cdr:sp>
  </cdr:relSizeAnchor>
  <cdr:relSizeAnchor xmlns:cdr="http://schemas.openxmlformats.org/drawingml/2006/chartDrawing">
    <cdr:from>
      <cdr:x>0.74066</cdr:x>
      <cdr:y>0.28902</cdr:y>
    </cdr:from>
    <cdr:to>
      <cdr:x>0.7811</cdr:x>
      <cdr:y>0.32128</cdr:y>
    </cdr:to>
    <cdr:sp macro="" textlink="">
      <cdr:nvSpPr>
        <cdr:cNvPr id="67" name="TextBox 66">
          <a:extLst xmlns:a="http://schemas.openxmlformats.org/drawingml/2006/main">
            <a:ext uri="{FF2B5EF4-FFF2-40B4-BE49-F238E27FC236}">
              <a16:creationId xmlns:a16="http://schemas.microsoft.com/office/drawing/2014/main" id="{A1226D53-AFB7-9B9D-0D7F-6961BDEBD170}"/>
            </a:ext>
          </a:extLst>
        </cdr:cNvPr>
        <cdr:cNvSpPr txBox="1"/>
      </cdr:nvSpPr>
      <cdr:spPr>
        <a:xfrm xmlns:a="http://schemas.openxmlformats.org/drawingml/2006/main">
          <a:off x="6854424" y="2458277"/>
          <a:ext cx="374251" cy="2743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rgbClr val="FF0000"/>
              </a:solidFill>
            </a:rPr>
            <a:t>(1)</a:t>
          </a:r>
        </a:p>
      </cdr:txBody>
    </cdr:sp>
  </cdr:relSizeAnchor>
  <cdr:relSizeAnchor xmlns:cdr="http://schemas.openxmlformats.org/drawingml/2006/chartDrawing">
    <cdr:from>
      <cdr:x>0.74028</cdr:x>
      <cdr:y>0.43547</cdr:y>
    </cdr:from>
    <cdr:to>
      <cdr:x>0.78072</cdr:x>
      <cdr:y>0.46774</cdr:y>
    </cdr:to>
    <cdr:sp macro="" textlink="">
      <cdr:nvSpPr>
        <cdr:cNvPr id="69" name="TextBox 68">
          <a:extLst xmlns:a="http://schemas.openxmlformats.org/drawingml/2006/main">
            <a:ext uri="{FF2B5EF4-FFF2-40B4-BE49-F238E27FC236}">
              <a16:creationId xmlns:a16="http://schemas.microsoft.com/office/drawing/2014/main" id="{17BAED1B-0EC5-6015-BFB2-4CB5CA254F94}"/>
            </a:ext>
          </a:extLst>
        </cdr:cNvPr>
        <cdr:cNvSpPr txBox="1"/>
      </cdr:nvSpPr>
      <cdr:spPr>
        <a:xfrm xmlns:a="http://schemas.openxmlformats.org/drawingml/2006/main">
          <a:off x="6850907" y="3703848"/>
          <a:ext cx="374251" cy="2744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>
              <a:solidFill>
                <a:srgbClr val="FFC000"/>
              </a:solidFill>
            </a:rPr>
            <a:t>(2)</a:t>
          </a:r>
        </a:p>
      </cdr:txBody>
    </cdr:sp>
  </cdr:relSizeAnchor>
  <cdr:relSizeAnchor xmlns:cdr="http://schemas.openxmlformats.org/drawingml/2006/chartDrawing">
    <cdr:from>
      <cdr:x>0.74099</cdr:x>
      <cdr:y>0.50545</cdr:y>
    </cdr:from>
    <cdr:to>
      <cdr:x>0.78143</cdr:x>
      <cdr:y>0.53771</cdr:y>
    </cdr:to>
    <cdr:sp macro="" textlink="">
      <cdr:nvSpPr>
        <cdr:cNvPr id="71" name="TextBox 70">
          <a:extLst xmlns:a="http://schemas.openxmlformats.org/drawingml/2006/main">
            <a:ext uri="{FF2B5EF4-FFF2-40B4-BE49-F238E27FC236}">
              <a16:creationId xmlns:a16="http://schemas.microsoft.com/office/drawing/2014/main" id="{6C6589E3-95EE-0517-0DA4-37753476DD64}"/>
            </a:ext>
          </a:extLst>
        </cdr:cNvPr>
        <cdr:cNvSpPr txBox="1"/>
      </cdr:nvSpPr>
      <cdr:spPr>
        <a:xfrm xmlns:a="http://schemas.openxmlformats.org/drawingml/2006/main">
          <a:off x="6857478" y="4299043"/>
          <a:ext cx="374251" cy="2743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/>
            <a:t>(3)</a:t>
          </a:r>
        </a:p>
      </cdr:txBody>
    </cdr:sp>
  </cdr:relSizeAnchor>
  <cdr:relSizeAnchor xmlns:cdr="http://schemas.openxmlformats.org/drawingml/2006/chartDrawing">
    <cdr:from>
      <cdr:x>0.29405</cdr:x>
      <cdr:y>0.71243</cdr:y>
    </cdr:from>
    <cdr:to>
      <cdr:x>0.33449</cdr:x>
      <cdr:y>0.74469</cdr:y>
    </cdr:to>
    <cdr:sp macro="" textlink="">
      <cdr:nvSpPr>
        <cdr:cNvPr id="72" name="TextBox 71">
          <a:extLst xmlns:a="http://schemas.openxmlformats.org/drawingml/2006/main">
            <a:ext uri="{FF2B5EF4-FFF2-40B4-BE49-F238E27FC236}">
              <a16:creationId xmlns:a16="http://schemas.microsoft.com/office/drawing/2014/main" id="{07043F7B-965F-2B28-D79C-0007C329347B}"/>
            </a:ext>
          </a:extLst>
        </cdr:cNvPr>
        <cdr:cNvSpPr txBox="1"/>
      </cdr:nvSpPr>
      <cdr:spPr>
        <a:xfrm xmlns:a="http://schemas.openxmlformats.org/drawingml/2006/main">
          <a:off x="2721259" y="6059555"/>
          <a:ext cx="374251" cy="2743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>
              <a:solidFill>
                <a:srgbClr val="FFC000"/>
              </a:solidFill>
            </a:rPr>
            <a:t>(6)</a:t>
          </a:r>
        </a:p>
      </cdr:txBody>
    </cdr:sp>
  </cdr:relSizeAnchor>
  <cdr:relSizeAnchor xmlns:cdr="http://schemas.openxmlformats.org/drawingml/2006/chartDrawing">
    <cdr:from>
      <cdr:x>0.75566</cdr:x>
      <cdr:y>0.52127</cdr:y>
    </cdr:from>
    <cdr:to>
      <cdr:x>0.7961</cdr:x>
      <cdr:y>0.55353</cdr:y>
    </cdr:to>
    <cdr:sp macro="" textlink="">
      <cdr:nvSpPr>
        <cdr:cNvPr id="73" name="TextBox 72">
          <a:extLst xmlns:a="http://schemas.openxmlformats.org/drawingml/2006/main">
            <a:ext uri="{FF2B5EF4-FFF2-40B4-BE49-F238E27FC236}">
              <a16:creationId xmlns:a16="http://schemas.microsoft.com/office/drawing/2014/main" id="{1013CC50-CE83-0371-6147-8B1E32E87654}"/>
            </a:ext>
          </a:extLst>
        </cdr:cNvPr>
        <cdr:cNvSpPr txBox="1"/>
      </cdr:nvSpPr>
      <cdr:spPr>
        <a:xfrm xmlns:a="http://schemas.openxmlformats.org/drawingml/2006/main">
          <a:off x="6993227" y="4433627"/>
          <a:ext cx="374251" cy="2743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>
              <a:solidFill>
                <a:srgbClr val="FFC000"/>
              </a:solidFill>
            </a:rPr>
            <a:t>(4)</a:t>
          </a:r>
        </a:p>
      </cdr:txBody>
    </cdr:sp>
  </cdr:relSizeAnchor>
  <cdr:relSizeAnchor xmlns:cdr="http://schemas.openxmlformats.org/drawingml/2006/chartDrawing">
    <cdr:from>
      <cdr:x>0.63729</cdr:x>
      <cdr:y>0.76287</cdr:y>
    </cdr:from>
    <cdr:to>
      <cdr:x>0.67773</cdr:x>
      <cdr:y>0.79514</cdr:y>
    </cdr:to>
    <cdr:sp macro="" textlink="">
      <cdr:nvSpPr>
        <cdr:cNvPr id="74" name="TextBox 73">
          <a:extLst xmlns:a="http://schemas.openxmlformats.org/drawingml/2006/main">
            <a:ext uri="{FF2B5EF4-FFF2-40B4-BE49-F238E27FC236}">
              <a16:creationId xmlns:a16="http://schemas.microsoft.com/office/drawing/2014/main" id="{03AFE8B8-B3A6-2D1A-ED39-2C330BEFA57F}"/>
            </a:ext>
          </a:extLst>
        </cdr:cNvPr>
        <cdr:cNvSpPr txBox="1"/>
      </cdr:nvSpPr>
      <cdr:spPr>
        <a:xfrm xmlns:a="http://schemas.openxmlformats.org/drawingml/2006/main">
          <a:off x="5897752" y="6488531"/>
          <a:ext cx="374251" cy="2744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/>
            <a:t>(8)</a:t>
          </a:r>
        </a:p>
      </cdr:txBody>
    </cdr:sp>
  </cdr:relSizeAnchor>
  <cdr:relSizeAnchor xmlns:cdr="http://schemas.openxmlformats.org/drawingml/2006/chartDrawing">
    <cdr:from>
      <cdr:x>0.62774</cdr:x>
      <cdr:y>0.85856</cdr:y>
    </cdr:from>
    <cdr:to>
      <cdr:x>0.77312</cdr:x>
      <cdr:y>0.95102</cdr:y>
    </cdr:to>
    <cdr:sp macro="" textlink="">
      <cdr:nvSpPr>
        <cdr:cNvPr id="75" name="TextBox 74">
          <a:extLst xmlns:a="http://schemas.openxmlformats.org/drawingml/2006/main">
            <a:ext uri="{FF2B5EF4-FFF2-40B4-BE49-F238E27FC236}">
              <a16:creationId xmlns:a16="http://schemas.microsoft.com/office/drawing/2014/main" id="{DD511171-F35A-B5B2-7D8B-37A27D1F6384}"/>
            </a:ext>
          </a:extLst>
        </cdr:cNvPr>
        <cdr:cNvSpPr txBox="1"/>
      </cdr:nvSpPr>
      <cdr:spPr>
        <a:xfrm xmlns:a="http://schemas.openxmlformats.org/drawingml/2006/main">
          <a:off x="5809443" y="7302437"/>
          <a:ext cx="1345417" cy="78641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ysClr val="windowText" lastClr="000000"/>
              </a:solidFill>
            </a:rPr>
            <a:t>(5) Shadow Magmortar</a:t>
          </a:r>
        </a:p>
        <a:p xmlns:a="http://schemas.openxmlformats.org/drawingml/2006/main">
          <a:r>
            <a:rPr lang="en-US" sz="900">
              <a:solidFill>
                <a:schemeClr val="accent4"/>
              </a:solidFill>
            </a:rPr>
            <a:t>(6) </a:t>
          </a:r>
          <a:r>
            <a:rPr lang="en-US" sz="900" baseline="0">
              <a:solidFill>
                <a:schemeClr val="accent4"/>
              </a:solidFill>
            </a:rPr>
            <a:t>Heatran</a:t>
          </a:r>
        </a:p>
        <a:p xmlns:a="http://schemas.openxmlformats.org/drawingml/2006/main">
          <a:r>
            <a:rPr lang="en-US" sz="900" baseline="0"/>
            <a:t>(7) Arcanine</a:t>
          </a:r>
        </a:p>
        <a:p xmlns:a="http://schemas.openxmlformats.org/drawingml/2006/main">
          <a:r>
            <a:rPr lang="en-US" sz="900" baseline="0"/>
            <a:t>(8) Magmortar</a:t>
          </a:r>
          <a:endParaRPr lang="en-US" sz="900"/>
        </a:p>
      </cdr:txBody>
    </cdr:sp>
  </cdr:relSizeAnchor>
  <cdr:relSizeAnchor xmlns:cdr="http://schemas.openxmlformats.org/drawingml/2006/chartDrawing">
    <cdr:from>
      <cdr:x>0.74099</cdr:x>
      <cdr:y>0.54128</cdr:y>
    </cdr:from>
    <cdr:to>
      <cdr:x>0.78143</cdr:x>
      <cdr:y>0.57354</cdr:y>
    </cdr:to>
    <cdr:sp macro="" textlink="">
      <cdr:nvSpPr>
        <cdr:cNvPr id="64" name="TextBox 63">
          <a:extLst xmlns:a="http://schemas.openxmlformats.org/drawingml/2006/main">
            <a:ext uri="{FF2B5EF4-FFF2-40B4-BE49-F238E27FC236}">
              <a16:creationId xmlns:a16="http://schemas.microsoft.com/office/drawing/2014/main" id="{E52E25C3-2F40-F431-AF71-8ED3F41A6210}"/>
            </a:ext>
          </a:extLst>
        </cdr:cNvPr>
        <cdr:cNvSpPr txBox="1"/>
      </cdr:nvSpPr>
      <cdr:spPr>
        <a:xfrm xmlns:a="http://schemas.openxmlformats.org/drawingml/2006/main">
          <a:off x="6857478" y="4603843"/>
          <a:ext cx="374251" cy="2743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/>
            <a:t>(5)</a:t>
          </a:r>
        </a:p>
      </cdr:txBody>
    </cdr:sp>
  </cdr:relSizeAnchor>
  <cdr:relSizeAnchor xmlns:cdr="http://schemas.openxmlformats.org/drawingml/2006/chartDrawing">
    <cdr:from>
      <cdr:x>0.09854</cdr:x>
      <cdr:y>0.50309</cdr:y>
    </cdr:from>
    <cdr:to>
      <cdr:x>0.42459</cdr:x>
      <cdr:y>0.60381</cdr:y>
    </cdr:to>
    <cdr:sp macro="" textlink="">
      <cdr:nvSpPr>
        <cdr:cNvPr id="68" name="TextBox 67">
          <a:extLst xmlns:a="http://schemas.openxmlformats.org/drawingml/2006/main">
            <a:ext uri="{FF2B5EF4-FFF2-40B4-BE49-F238E27FC236}">
              <a16:creationId xmlns:a16="http://schemas.microsoft.com/office/drawing/2014/main" id="{F7FFBBA3-FFE2-2BB7-1F55-964441AC9C40}"/>
            </a:ext>
          </a:extLst>
        </cdr:cNvPr>
        <cdr:cNvSpPr txBox="1"/>
      </cdr:nvSpPr>
      <cdr:spPr>
        <a:xfrm xmlns:a="http://schemas.openxmlformats.org/drawingml/2006/main">
          <a:off x="911937" y="4279025"/>
          <a:ext cx="3017423" cy="85666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400" b="1">
              <a:solidFill>
                <a:srgbClr val="FF66FF"/>
              </a:solidFill>
            </a:rPr>
            <a:t>L50 starters</a:t>
          </a:r>
          <a:r>
            <a:rPr lang="en-US" altLang="zh-CN" sz="1400" b="1" baseline="0">
              <a:solidFill>
                <a:srgbClr val="FF66FF"/>
              </a:solidFill>
            </a:rPr>
            <a:t> &amp; non-legends</a:t>
          </a:r>
        </a:p>
        <a:p xmlns:a="http://schemas.openxmlformats.org/drawingml/2006/main">
          <a:r>
            <a:rPr lang="en-US" altLang="zh-CN" sz="1400" b="1">
              <a:solidFill>
                <a:srgbClr val="FF66FF"/>
              </a:solidFill>
            </a:rPr>
            <a:t>L40 shadow</a:t>
          </a:r>
          <a:r>
            <a:rPr lang="en-US" altLang="zh-CN" sz="1400" b="1" baseline="0">
              <a:solidFill>
                <a:srgbClr val="FF66FF"/>
              </a:solidFill>
            </a:rPr>
            <a:t> starters</a:t>
          </a:r>
          <a:endParaRPr lang="en-US" sz="1400" b="1">
            <a:solidFill>
              <a:srgbClr val="FF66FF"/>
            </a:solidFill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ras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"/>
      <sheetName val="ASE by level"/>
      <sheetName val="DPS and DPS3TDO"/>
    </sheetNames>
    <sheetDataSet>
      <sheetData sheetId="0"/>
      <sheetData sheetId="1">
        <row r="3">
          <cell r="A3" t="str">
            <v>Mega Sceptile</v>
          </cell>
          <cell r="F3">
            <v>0.88216914314908346</v>
          </cell>
          <cell r="J3">
            <v>0.79666576470667239</v>
          </cell>
        </row>
        <row r="4">
          <cell r="A4" t="str">
            <v>Kartana</v>
          </cell>
          <cell r="F4">
            <v>0.91030712579114237</v>
          </cell>
          <cell r="J4">
            <v>0.84218128326635888</v>
          </cell>
        </row>
        <row r="5">
          <cell r="A5" t="str">
            <v>Shaymin (Sky) Magical Leaf</v>
          </cell>
          <cell r="F5">
            <v>0.98609604797468997</v>
          </cell>
          <cell r="J5">
            <v>0.91194706320980767</v>
          </cell>
        </row>
        <row r="6">
          <cell r="A6" t="str">
            <v>Mega Venusaur</v>
          </cell>
          <cell r="B6">
            <v>1.1124930119024559</v>
          </cell>
          <cell r="D6">
            <v>1.0583574311415331</v>
          </cell>
          <cell r="F6">
            <v>1.0052859903276903</v>
          </cell>
          <cell r="H6">
            <v>0.96810092937424896</v>
          </cell>
          <cell r="J6">
            <v>0.93565554431522002</v>
          </cell>
        </row>
        <row r="7">
          <cell r="A7" t="str">
            <v>Shadow Roserade</v>
          </cell>
          <cell r="F7">
            <v>1.0111669432792667</v>
          </cell>
          <cell r="J7">
            <v>0.93496729538157763</v>
          </cell>
        </row>
        <row r="8">
          <cell r="A8" t="str">
            <v>Shadow Tangrowth</v>
          </cell>
          <cell r="B8">
            <v>1.140390349881564</v>
          </cell>
          <cell r="D8">
            <v>1.0756181486349383</v>
          </cell>
          <cell r="F8">
            <v>1.0302752804038171</v>
          </cell>
          <cell r="H8">
            <v>0.98804257954836072</v>
          </cell>
          <cell r="J8">
            <v>0.94909515619174378</v>
          </cell>
        </row>
        <row r="9">
          <cell r="A9" t="str">
            <v>Zarude</v>
          </cell>
          <cell r="B9">
            <v>1.1308922862830535</v>
          </cell>
          <cell r="D9">
            <v>1.0820600593083138</v>
          </cell>
          <cell r="F9">
            <v>1.0340583512086532</v>
          </cell>
          <cell r="H9">
            <v>0.99683678687081778</v>
          </cell>
          <cell r="J9">
            <v>0.96373370625805099</v>
          </cell>
        </row>
        <row r="10">
          <cell r="A10" t="str">
            <v>Shadow Venusaur</v>
          </cell>
          <cell r="B10">
            <v>1.1855055525175493</v>
          </cell>
          <cell r="D10">
            <v>1.1276600432569892</v>
          </cell>
          <cell r="F10">
            <v>1.054745088076317</v>
          </cell>
          <cell r="H10">
            <v>1.0134429161662657</v>
          </cell>
          <cell r="J10">
            <v>0.97273193276211711</v>
          </cell>
        </row>
        <row r="11">
          <cell r="A11" t="str">
            <v>Rillaboom</v>
          </cell>
          <cell r="F11">
            <v>1.0548580946601009</v>
          </cell>
          <cell r="J11">
            <v>0.97734330389983337</v>
          </cell>
        </row>
        <row r="12">
          <cell r="A12" t="str">
            <v>Shadow Sceptile</v>
          </cell>
          <cell r="F12">
            <v>1.056518734904043</v>
          </cell>
          <cell r="J12">
            <v>0.97319834751647005</v>
          </cell>
        </row>
        <row r="13">
          <cell r="A13" t="str">
            <v>Shadow Torterra</v>
          </cell>
          <cell r="B13">
            <v>1.2240062016561497</v>
          </cell>
          <cell r="D13">
            <v>1.1342286452652925</v>
          </cell>
          <cell r="F13">
            <v>1.0791932392553429</v>
          </cell>
          <cell r="H13">
            <v>1.0275429485526006</v>
          </cell>
          <cell r="J13">
            <v>0.97845344280938373</v>
          </cell>
        </row>
        <row r="14">
          <cell r="A14" t="str">
            <v>Shadow Exeggutor</v>
          </cell>
          <cell r="B14">
            <v>1.2506185912890271</v>
          </cell>
          <cell r="D14">
            <v>1.1701879254937275</v>
          </cell>
          <cell r="F14">
            <v>1.1185603062702585</v>
          </cell>
          <cell r="H14">
            <v>1.0706254805218189</v>
          </cell>
          <cell r="J14">
            <v>1.0204411588885847</v>
          </cell>
        </row>
        <row r="15">
          <cell r="A15" t="str">
            <v>Tapu Bulu</v>
          </cell>
          <cell r="B15">
            <v>1.2798098117630652</v>
          </cell>
          <cell r="D15">
            <v>1.2168614909883435</v>
          </cell>
          <cell r="F15">
            <v>1.153634096181857</v>
          </cell>
          <cell r="H15">
            <v>1.1054750263471362</v>
          </cell>
          <cell r="J15">
            <v>1.06117760742705</v>
          </cell>
        </row>
        <row r="16">
          <cell r="A16" t="str">
            <v>Shadow Victreebel</v>
          </cell>
          <cell r="B16">
            <v>1.3215126663796923</v>
          </cell>
          <cell r="D16">
            <v>1.2269547595045309</v>
          </cell>
          <cell r="F16">
            <v>1.1598517500872247</v>
          </cell>
          <cell r="H16">
            <v>1.0981917345897418</v>
          </cell>
          <cell r="J16">
            <v>1.0571749902203118</v>
          </cell>
        </row>
        <row r="17">
          <cell r="A17" t="str">
            <v>Roserade</v>
          </cell>
          <cell r="B17">
            <v>1.3074777854289776</v>
          </cell>
          <cell r="D17">
            <v>1.2400567656497048</v>
          </cell>
          <cell r="F17">
            <v>1.1751886355819883</v>
          </cell>
          <cell r="H17">
            <v>1.1280602031088369</v>
          </cell>
          <cell r="J17">
            <v>1.0762863614352367</v>
          </cell>
        </row>
        <row r="18">
          <cell r="A18" t="str">
            <v>Tsareena</v>
          </cell>
          <cell r="F18">
            <v>1.1866103991827441</v>
          </cell>
          <cell r="J18">
            <v>1.0857697527450478</v>
          </cell>
        </row>
        <row r="19">
          <cell r="A19" t="str">
            <v>Chesnaught Frenzy Plant</v>
          </cell>
          <cell r="F19">
            <v>1.1878113174917921</v>
          </cell>
          <cell r="J19">
            <v>1.1016801443089128</v>
          </cell>
        </row>
        <row r="20">
          <cell r="A20" t="str">
            <v>Shadow Shiftry</v>
          </cell>
          <cell r="B20">
            <v>1.3553020130254028</v>
          </cell>
          <cell r="D20">
            <v>1.2551536880032075</v>
          </cell>
          <cell r="F20">
            <v>1.1933430271492524</v>
          </cell>
          <cell r="H20">
            <v>1.1351795702985501</v>
          </cell>
          <cell r="J20">
            <v>1.0888991771349066</v>
          </cell>
        </row>
        <row r="21">
          <cell r="A21" t="str">
            <v>Shadow Exeggutor (Alola)</v>
          </cell>
          <cell r="B21">
            <v>1.366623567541229</v>
          </cell>
          <cell r="D21">
            <v>1.2660970282425337</v>
          </cell>
          <cell r="F21">
            <v>1.1976475764906178</v>
          </cell>
          <cell r="H21">
            <v>1.1363599955917176</v>
          </cell>
          <cell r="J21">
            <v>1.0563313556562766</v>
          </cell>
        </row>
        <row r="22">
          <cell r="A22" t="str">
            <v>Tangrowth</v>
          </cell>
          <cell r="B22">
            <v>1.3349906949657351</v>
          </cell>
          <cell r="D22">
            <v>1.2603631113263558</v>
          </cell>
          <cell r="F22">
            <v>1.2086463282273257</v>
          </cell>
          <cell r="H22">
            <v>1.1594410413346519</v>
          </cell>
          <cell r="J22">
            <v>1.12204816926547</v>
          </cell>
        </row>
        <row r="23">
          <cell r="A23" t="str">
            <v>Celebi</v>
          </cell>
          <cell r="B23">
            <v>1.3310199935772042</v>
          </cell>
          <cell r="D23">
            <v>1.2698960457456341</v>
          </cell>
          <cell r="F23">
            <v>1.2126128444934523</v>
          </cell>
          <cell r="H23">
            <v>1.1673477041311662</v>
          </cell>
          <cell r="J23">
            <v>1.1238467279292594</v>
          </cell>
        </row>
        <row r="24">
          <cell r="A24" t="str">
            <v>Sceptile</v>
          </cell>
          <cell r="B24">
            <v>1.3534585782130737</v>
          </cell>
          <cell r="D24">
            <v>1.2837032250692699</v>
          </cell>
          <cell r="F24">
            <v>1.2256221448813274</v>
          </cell>
          <cell r="H24">
            <v>1.1708635070853208</v>
          </cell>
          <cell r="J24">
            <v>1.1247990204211387</v>
          </cell>
        </row>
        <row r="25">
          <cell r="A25" t="str">
            <v>Venusaur</v>
          </cell>
          <cell r="B25">
            <v>1.3670198783130791</v>
          </cell>
          <cell r="D25">
            <v>1.3003461216685552</v>
          </cell>
          <cell r="F25">
            <v>1.2312248512689992</v>
          </cell>
          <cell r="H25">
            <v>1.1867701869362035</v>
          </cell>
          <cell r="J25">
            <v>1.1377014309447009</v>
          </cell>
        </row>
        <row r="26">
          <cell r="A26" t="str">
            <v>Shadow Tangela</v>
          </cell>
          <cell r="B26">
            <v>1.3965461934428001</v>
          </cell>
          <cell r="D26">
            <v>1.3050370242471598</v>
          </cell>
          <cell r="F26">
            <v>1.2315807623861554</v>
          </cell>
          <cell r="H26">
            <v>1.1817294366263258</v>
          </cell>
          <cell r="J26">
            <v>1.131405632022932</v>
          </cell>
        </row>
        <row r="27">
          <cell r="A27" t="str">
            <v>Torterra</v>
          </cell>
          <cell r="B27">
            <v>1.3983063181734241</v>
          </cell>
          <cell r="D27">
            <v>1.314777467483859</v>
          </cell>
          <cell r="F27">
            <v>1.2470750882839954</v>
          </cell>
          <cell r="H27">
            <v>1.2013383308109726</v>
          </cell>
          <cell r="J27">
            <v>1.15364687718154</v>
          </cell>
        </row>
        <row r="28">
          <cell r="A28" t="str">
            <v>Shadow Vileplume</v>
          </cell>
          <cell r="B28">
            <v>1.417714008153282</v>
          </cell>
          <cell r="D28">
            <v>1.3161407042723796</v>
          </cell>
          <cell r="F28">
            <v>1.2496082951668361</v>
          </cell>
          <cell r="H28">
            <v>1.20445215094568</v>
          </cell>
          <cell r="J28">
            <v>1.1415150126188138</v>
          </cell>
        </row>
        <row r="29">
          <cell r="A29" t="str">
            <v>Breloom</v>
          </cell>
          <cell r="B29">
            <v>1.4626972227847927</v>
          </cell>
          <cell r="D29">
            <v>1.369202974781436</v>
          </cell>
          <cell r="F29">
            <v>1.254371537450955</v>
          </cell>
          <cell r="H29">
            <v>1.1960057192679638</v>
          </cell>
          <cell r="J29">
            <v>1.1546400889072264</v>
          </cell>
        </row>
        <row r="30">
          <cell r="A30" t="str">
            <v>Leafeon</v>
          </cell>
          <cell r="B30">
            <v>1.3979444841956328</v>
          </cell>
          <cell r="D30">
            <v>1.3302943177372786</v>
          </cell>
          <cell r="F30">
            <v>1.2662681876927362</v>
          </cell>
          <cell r="H30">
            <v>1.2132191766822991</v>
          </cell>
          <cell r="J30">
            <v>1.1702081640311033</v>
          </cell>
        </row>
        <row r="31">
          <cell r="A31" t="str">
            <v>Shaymin (Land) noML</v>
          </cell>
          <cell r="B31">
            <v>1.4022929798539823</v>
          </cell>
          <cell r="D31">
            <v>1.3303043312024188</v>
          </cell>
          <cell r="F31">
            <v>1.2700974776558474</v>
          </cell>
          <cell r="H31">
            <v>1.2208741432624448</v>
          </cell>
          <cell r="J31">
            <v>1.1787218920468279</v>
          </cell>
        </row>
        <row r="32">
          <cell r="A32" t="str">
            <v>Exeggutor</v>
          </cell>
          <cell r="B32">
            <v>1.4434728940512549</v>
          </cell>
          <cell r="D32">
            <v>1.3612477559429552</v>
          </cell>
          <cell r="F32">
            <v>1.2968163142145905</v>
          </cell>
          <cell r="H32">
            <v>1.2414643299458052</v>
          </cell>
          <cell r="J32">
            <v>1.180544294733932</v>
          </cell>
        </row>
        <row r="33">
          <cell r="A33" t="str">
            <v>Simisage</v>
          </cell>
          <cell r="B33">
            <v>1.4832711776022769</v>
          </cell>
          <cell r="D33">
            <v>1.3802887938835962</v>
          </cell>
          <cell r="F33">
            <v>1.3188075239506252</v>
          </cell>
          <cell r="H33">
            <v>1.2687781957379904</v>
          </cell>
          <cell r="J33">
            <v>1.2230002260098258</v>
          </cell>
        </row>
        <row r="34">
          <cell r="A34" t="str">
            <v>Mega Abomasnow</v>
          </cell>
          <cell r="B34">
            <v>1.4857203690962844</v>
          </cell>
          <cell r="D34">
            <v>1.4011115005985408</v>
          </cell>
          <cell r="F34">
            <v>1.3279158645500122</v>
          </cell>
          <cell r="H34">
            <v>1.2828582580048671</v>
          </cell>
          <cell r="J34">
            <v>1.2300482878254257</v>
          </cell>
        </row>
        <row r="35">
          <cell r="A35" t="str">
            <v>Leavanny</v>
          </cell>
          <cell r="B35">
            <v>1.4561708296012779</v>
          </cell>
          <cell r="D35">
            <v>1.391691079908028</v>
          </cell>
          <cell r="F35">
            <v>1.3341289572512678</v>
          </cell>
          <cell r="H35">
            <v>1.2800035244639676</v>
          </cell>
          <cell r="J35">
            <v>1.2329998739744621</v>
          </cell>
        </row>
        <row r="36">
          <cell r="A36" t="str">
            <v>Shadow Meganium</v>
          </cell>
          <cell r="B36">
            <v>1.512612241294953</v>
          </cell>
          <cell r="D36">
            <v>1.4025048673383713</v>
          </cell>
          <cell r="F36">
            <v>1.339990835898998</v>
          </cell>
          <cell r="H36">
            <v>1.2966553613321083</v>
          </cell>
          <cell r="J36">
            <v>1.2525944080209079</v>
          </cell>
        </row>
        <row r="37">
          <cell r="A37" t="str">
            <v>Exeggutor (Alola)</v>
          </cell>
          <cell r="B37">
            <v>1.5452950349225074</v>
          </cell>
          <cell r="D37">
            <v>1.4153238224793201</v>
          </cell>
          <cell r="F37">
            <v>1.341772008531636</v>
          </cell>
          <cell r="H37">
            <v>1.2670082372082139</v>
          </cell>
          <cell r="J37">
            <v>1.2066924413395126</v>
          </cell>
        </row>
        <row r="38">
          <cell r="A38" t="str">
            <v>Shadow Bellossom</v>
          </cell>
          <cell r="B38">
            <v>1.4769964102796109</v>
          </cell>
          <cell r="D38">
            <v>1.405435361727347</v>
          </cell>
          <cell r="F38">
            <v>1.3454042911612019</v>
          </cell>
          <cell r="H38">
            <v>1.2936570816811861</v>
          </cell>
          <cell r="J38">
            <v>1.2441361791928598</v>
          </cell>
        </row>
        <row r="39">
          <cell r="A39" t="str">
            <v>Victreebel</v>
          </cell>
          <cell r="B39">
            <v>1.503304870857129</v>
          </cell>
          <cell r="D39">
            <v>1.4095313616140577</v>
          </cell>
          <cell r="F39">
            <v>1.3477755842347516</v>
          </cell>
          <cell r="H39">
            <v>1.2928087006907387</v>
          </cell>
          <cell r="J39">
            <v>1.2398778281372276</v>
          </cell>
        </row>
        <row r="40">
          <cell r="A40" t="str">
            <v>Shiftry</v>
          </cell>
          <cell r="B40">
            <v>1.5426053222669727</v>
          </cell>
          <cell r="D40">
            <v>1.4521714677901372</v>
          </cell>
          <cell r="F40">
            <v>1.384337845217039</v>
          </cell>
          <cell r="H40">
            <v>1.3334292789382316</v>
          </cell>
          <cell r="J40">
            <v>1.2808667635778708</v>
          </cell>
        </row>
        <row r="41">
          <cell r="A41" t="str">
            <v>Shadow Cacturne</v>
          </cell>
          <cell r="B41">
            <v>1.5823695091167234</v>
          </cell>
          <cell r="D41">
            <v>1.4719626117312021</v>
          </cell>
          <cell r="F41">
            <v>1.3855370837982697</v>
          </cell>
          <cell r="H41">
            <v>1.2995675685074852</v>
          </cell>
          <cell r="J41">
            <v>1.2144566654425366</v>
          </cell>
        </row>
        <row r="42">
          <cell r="A42" t="str">
            <v>OP</v>
          </cell>
          <cell r="B42">
            <v>0.91194706320980767</v>
          </cell>
          <cell r="D42">
            <v>0.91194706320980767</v>
          </cell>
          <cell r="F42">
            <v>0.91194706320980767</v>
          </cell>
          <cell r="H42">
            <v>0.91194706320980767</v>
          </cell>
          <cell r="J42">
            <v>0.91194706320980767</v>
          </cell>
        </row>
        <row r="43">
          <cell r="A43" t="str">
            <v>L50 shadows/megas</v>
          </cell>
          <cell r="B43">
            <v>0.10149585295645802</v>
          </cell>
          <cell r="D43">
            <v>0.10149585295645802</v>
          </cell>
          <cell r="F43">
            <v>0.10149585295645802</v>
          </cell>
          <cell r="H43">
            <v>0.10149585295645802</v>
          </cell>
          <cell r="J43">
            <v>0.10149585295645802</v>
          </cell>
        </row>
        <row r="44">
          <cell r="A44" t="str">
            <v>L40 shadow starters</v>
          </cell>
          <cell r="B44">
            <v>4.7734691260784334E-2</v>
          </cell>
          <cell r="D44">
            <v>4.7734691260784334E-2</v>
          </cell>
          <cell r="F44">
            <v>4.7734691260784334E-2</v>
          </cell>
          <cell r="H44">
            <v>4.7734691260784334E-2</v>
          </cell>
          <cell r="J44">
            <v>4.7734691260784334E-2</v>
          </cell>
        </row>
        <row r="45">
          <cell r="A45" t="str">
            <v>L40-50 Bulu/Roserade</v>
          </cell>
          <cell r="B45">
            <v>6.087056183841999E-2</v>
          </cell>
          <cell r="D45">
            <v>6.087056183841999E-2</v>
          </cell>
          <cell r="F45">
            <v>6.087056183841999E-2</v>
          </cell>
          <cell r="H45">
            <v>6.087056183841999E-2</v>
          </cell>
          <cell r="J45">
            <v>6.087056183841999E-2</v>
          </cell>
        </row>
        <row r="46">
          <cell r="B46">
            <v>6.5763148226322121E-2</v>
          </cell>
          <cell r="D46">
            <v>6.5763148226322121E-2</v>
          </cell>
          <cell r="F46">
            <v>6.5763148226322121E-2</v>
          </cell>
          <cell r="H46">
            <v>6.5763148226322121E-2</v>
          </cell>
          <cell r="J46">
            <v>6.5763148226322121E-2</v>
          </cell>
        </row>
        <row r="47">
          <cell r="B47">
            <v>9.1998494271273046E-2</v>
          </cell>
          <cell r="D47">
            <v>9.1998494271273046E-2</v>
          </cell>
          <cell r="F47">
            <v>9.1998494271273046E-2</v>
          </cell>
          <cell r="H47">
            <v>9.1998494271273046E-2</v>
          </cell>
          <cell r="J47">
            <v>9.1998494271273046E-2</v>
          </cell>
        </row>
        <row r="48">
          <cell r="B48">
            <v>10</v>
          </cell>
          <cell r="D48">
            <v>10</v>
          </cell>
          <cell r="F48">
            <v>10</v>
          </cell>
          <cell r="H48">
            <v>10</v>
          </cell>
          <cell r="J48">
            <v>10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198"/>
  <sheetViews>
    <sheetView workbookViewId="0">
      <selection activeCell="E1" sqref="E1:G1048576"/>
    </sheetView>
  </sheetViews>
  <sheetFormatPr defaultRowHeight="14.25" x14ac:dyDescent="0.45"/>
  <cols>
    <col min="1" max="1" width="16.46484375" bestFit="1" customWidth="1"/>
    <col min="2" max="2" width="21.9296875" customWidth="1"/>
    <col min="3" max="3" width="18.6640625" customWidth="1"/>
    <col min="6" max="7" width="9.3984375" style="1" bestFit="1" customWidth="1"/>
  </cols>
  <sheetData>
    <row r="1" spans="1:129" x14ac:dyDescent="0.45">
      <c r="A1" t="s">
        <v>0</v>
      </c>
      <c r="B1" t="s">
        <v>1</v>
      </c>
      <c r="C1" t="s">
        <v>2</v>
      </c>
      <c r="D1" t="s">
        <v>3</v>
      </c>
      <c r="E1" t="s">
        <v>164</v>
      </c>
      <c r="F1" s="1" t="s">
        <v>165</v>
      </c>
      <c r="G1" s="1" t="s">
        <v>166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13</v>
      </c>
      <c r="AA1" t="s">
        <v>13</v>
      </c>
      <c r="AB1" t="s">
        <v>14</v>
      </c>
      <c r="AC1" t="s">
        <v>14</v>
      </c>
      <c r="AD1" t="s">
        <v>15</v>
      </c>
      <c r="AE1" t="s">
        <v>15</v>
      </c>
      <c r="AF1" t="s">
        <v>16</v>
      </c>
      <c r="AG1" t="s">
        <v>16</v>
      </c>
      <c r="AH1" t="s">
        <v>17</v>
      </c>
      <c r="AI1" t="s">
        <v>17</v>
      </c>
      <c r="AJ1" t="s">
        <v>18</v>
      </c>
      <c r="AK1" t="s">
        <v>18</v>
      </c>
      <c r="AL1" t="s">
        <v>19</v>
      </c>
      <c r="AM1" t="s">
        <v>19</v>
      </c>
      <c r="AN1" t="s">
        <v>20</v>
      </c>
      <c r="AO1" t="s">
        <v>20</v>
      </c>
      <c r="AP1" t="s">
        <v>21</v>
      </c>
      <c r="AQ1" t="s">
        <v>21</v>
      </c>
      <c r="AR1" t="s">
        <v>22</v>
      </c>
      <c r="AS1" t="s">
        <v>22</v>
      </c>
      <c r="AT1" t="s">
        <v>23</v>
      </c>
      <c r="AU1" t="s">
        <v>23</v>
      </c>
      <c r="AV1" t="s">
        <v>24</v>
      </c>
      <c r="AW1" t="s">
        <v>24</v>
      </c>
      <c r="AX1" t="s">
        <v>25</v>
      </c>
      <c r="AY1" t="s">
        <v>25</v>
      </c>
      <c r="AZ1" t="s">
        <v>26</v>
      </c>
      <c r="BA1" t="s">
        <v>26</v>
      </c>
      <c r="BB1" t="s">
        <v>27</v>
      </c>
      <c r="BC1" t="s">
        <v>27</v>
      </c>
      <c r="BD1" t="s">
        <v>28</v>
      </c>
      <c r="BE1" t="s">
        <v>28</v>
      </c>
      <c r="BF1" t="s">
        <v>29</v>
      </c>
      <c r="BG1" t="s">
        <v>29</v>
      </c>
      <c r="BH1" t="s">
        <v>30</v>
      </c>
      <c r="BI1" t="s">
        <v>30</v>
      </c>
      <c r="BJ1" t="s">
        <v>31</v>
      </c>
      <c r="BK1" t="s">
        <v>31</v>
      </c>
      <c r="BL1" t="s">
        <v>32</v>
      </c>
      <c r="BM1" t="s">
        <v>32</v>
      </c>
      <c r="BN1" t="s">
        <v>33</v>
      </c>
      <c r="BO1" t="s">
        <v>33</v>
      </c>
      <c r="BP1" t="s">
        <v>34</v>
      </c>
      <c r="BQ1" t="s">
        <v>34</v>
      </c>
      <c r="BR1" t="s">
        <v>35</v>
      </c>
      <c r="BS1" t="s">
        <v>35</v>
      </c>
      <c r="BT1" t="s">
        <v>36</v>
      </c>
      <c r="BU1" t="s">
        <v>36</v>
      </c>
      <c r="BV1" t="s">
        <v>37</v>
      </c>
      <c r="BW1" t="s">
        <v>37</v>
      </c>
      <c r="BX1" t="s">
        <v>38</v>
      </c>
      <c r="BY1" t="s">
        <v>38</v>
      </c>
      <c r="BZ1" t="s">
        <v>39</v>
      </c>
      <c r="CA1" t="s">
        <v>39</v>
      </c>
      <c r="CB1" t="s">
        <v>40</v>
      </c>
      <c r="CC1" t="s">
        <v>40</v>
      </c>
      <c r="CD1" t="s">
        <v>41</v>
      </c>
      <c r="CE1" t="s">
        <v>41</v>
      </c>
      <c r="CF1" t="s">
        <v>42</v>
      </c>
      <c r="CG1" t="s">
        <v>42</v>
      </c>
      <c r="CH1" t="s">
        <v>43</v>
      </c>
      <c r="CI1" t="s">
        <v>43</v>
      </c>
      <c r="CJ1" t="s">
        <v>44</v>
      </c>
      <c r="CK1" t="s">
        <v>44</v>
      </c>
      <c r="CL1" t="s">
        <v>45</v>
      </c>
      <c r="CM1" t="s">
        <v>45</v>
      </c>
      <c r="CN1" t="s">
        <v>46</v>
      </c>
      <c r="CO1" t="s">
        <v>46</v>
      </c>
      <c r="CP1" t="s">
        <v>47</v>
      </c>
      <c r="CQ1" t="s">
        <v>47</v>
      </c>
      <c r="CR1" t="s">
        <v>48</v>
      </c>
      <c r="CS1" t="s">
        <v>48</v>
      </c>
      <c r="CT1" t="s">
        <v>49</v>
      </c>
      <c r="CU1" t="s">
        <v>49</v>
      </c>
      <c r="CV1" t="s">
        <v>50</v>
      </c>
      <c r="CW1" t="s">
        <v>50</v>
      </c>
      <c r="CX1" t="s">
        <v>51</v>
      </c>
      <c r="CY1" t="s">
        <v>51</v>
      </c>
      <c r="CZ1" t="s">
        <v>52</v>
      </c>
      <c r="DA1" t="s">
        <v>52</v>
      </c>
      <c r="DB1" t="s">
        <v>53</v>
      </c>
      <c r="DC1" t="s">
        <v>53</v>
      </c>
      <c r="DD1" t="s">
        <v>54</v>
      </c>
      <c r="DE1" t="s">
        <v>54</v>
      </c>
      <c r="DF1" t="s">
        <v>55</v>
      </c>
      <c r="DG1" t="s">
        <v>55</v>
      </c>
      <c r="DH1" t="s">
        <v>56</v>
      </c>
      <c r="DI1" t="s">
        <v>56</v>
      </c>
      <c r="DJ1" t="s">
        <v>57</v>
      </c>
      <c r="DK1" t="s">
        <v>57</v>
      </c>
      <c r="DL1" t="s">
        <v>58</v>
      </c>
      <c r="DM1" t="s">
        <v>58</v>
      </c>
      <c r="DN1" t="s">
        <v>59</v>
      </c>
      <c r="DO1" t="s">
        <v>59</v>
      </c>
      <c r="DP1" t="s">
        <v>60</v>
      </c>
      <c r="DQ1" t="s">
        <v>60</v>
      </c>
      <c r="DR1" t="s">
        <v>61</v>
      </c>
      <c r="DS1" t="s">
        <v>61</v>
      </c>
      <c r="DT1" t="s">
        <v>62</v>
      </c>
      <c r="DU1" t="s">
        <v>62</v>
      </c>
      <c r="DV1" t="s">
        <v>63</v>
      </c>
      <c r="DW1" t="s">
        <v>63</v>
      </c>
      <c r="DX1" t="s">
        <v>64</v>
      </c>
      <c r="DY1" t="s">
        <v>64</v>
      </c>
    </row>
    <row r="2" spans="1:129" x14ac:dyDescent="0.45">
      <c r="A2" t="s">
        <v>65</v>
      </c>
      <c r="H2">
        <v>0.69444444444444398</v>
      </c>
      <c r="I2">
        <v>0</v>
      </c>
      <c r="J2">
        <v>0.69444444444444398</v>
      </c>
      <c r="K2">
        <v>0</v>
      </c>
      <c r="L2">
        <v>0.69444444444444398</v>
      </c>
      <c r="M2">
        <v>0</v>
      </c>
      <c r="N2">
        <v>0.69444444444444398</v>
      </c>
      <c r="O2">
        <v>0</v>
      </c>
      <c r="P2">
        <v>2.7777777777777701</v>
      </c>
      <c r="Q2">
        <v>0</v>
      </c>
      <c r="R2">
        <v>0.55555555555555503</v>
      </c>
      <c r="S2">
        <v>0</v>
      </c>
      <c r="T2">
        <v>0.55555555555555503</v>
      </c>
      <c r="U2">
        <v>0</v>
      </c>
      <c r="V2">
        <v>0.55555555555555503</v>
      </c>
      <c r="W2">
        <v>0</v>
      </c>
      <c r="X2">
        <v>0.55555555555555503</v>
      </c>
      <c r="Y2">
        <v>0</v>
      </c>
      <c r="Z2">
        <v>0.55555555555555503</v>
      </c>
      <c r="AA2">
        <v>0</v>
      </c>
      <c r="AB2">
        <v>2.7777777777777701</v>
      </c>
      <c r="AC2">
        <v>0</v>
      </c>
      <c r="AD2">
        <v>2.7777777777777701</v>
      </c>
      <c r="AE2">
        <v>0</v>
      </c>
      <c r="AF2">
        <v>1.38888888888888</v>
      </c>
      <c r="AG2">
        <v>0</v>
      </c>
      <c r="AH2">
        <v>1.38888888888888</v>
      </c>
      <c r="AI2">
        <v>0</v>
      </c>
      <c r="AJ2">
        <v>2.7777777777777701</v>
      </c>
      <c r="AK2">
        <v>0</v>
      </c>
      <c r="AL2">
        <v>2.7777777777777701</v>
      </c>
      <c r="AM2">
        <v>0</v>
      </c>
      <c r="AN2">
        <v>2.7777777777777701</v>
      </c>
      <c r="AO2">
        <v>0</v>
      </c>
      <c r="AP2">
        <v>2.7777777777777701</v>
      </c>
      <c r="AQ2">
        <v>0</v>
      </c>
      <c r="AR2">
        <v>2.7777777777777701</v>
      </c>
      <c r="AS2">
        <v>0</v>
      </c>
      <c r="AT2">
        <v>2.7777777777777701</v>
      </c>
      <c r="AU2">
        <v>0</v>
      </c>
      <c r="AV2">
        <v>2.7777777777777701</v>
      </c>
      <c r="AW2">
        <v>0</v>
      </c>
      <c r="AX2">
        <v>2.7777777777777701</v>
      </c>
      <c r="AY2">
        <v>0</v>
      </c>
      <c r="AZ2">
        <v>2.7777777777777701</v>
      </c>
      <c r="BA2">
        <v>0</v>
      </c>
      <c r="BB2">
        <v>2.7777777777777701</v>
      </c>
      <c r="BC2">
        <v>0</v>
      </c>
      <c r="BD2">
        <v>2.7777777777777701</v>
      </c>
      <c r="BE2">
        <v>0</v>
      </c>
      <c r="BF2">
        <v>2.7777777777777701</v>
      </c>
      <c r="BG2">
        <v>0</v>
      </c>
      <c r="BH2">
        <v>3.5</v>
      </c>
      <c r="BI2">
        <v>0</v>
      </c>
      <c r="BJ2">
        <v>3.5</v>
      </c>
      <c r="BK2">
        <v>0</v>
      </c>
      <c r="BL2">
        <v>3.5</v>
      </c>
      <c r="BM2">
        <v>0</v>
      </c>
      <c r="BN2">
        <v>3.5</v>
      </c>
      <c r="BO2">
        <v>0</v>
      </c>
      <c r="BP2">
        <v>3.5</v>
      </c>
      <c r="BQ2">
        <v>0</v>
      </c>
      <c r="BR2">
        <v>3.5</v>
      </c>
      <c r="BS2">
        <v>0</v>
      </c>
      <c r="BT2">
        <v>3.5</v>
      </c>
      <c r="BU2">
        <v>0</v>
      </c>
      <c r="BV2">
        <v>3.5</v>
      </c>
      <c r="BW2">
        <v>0</v>
      </c>
      <c r="BX2">
        <v>3.5</v>
      </c>
      <c r="BY2">
        <v>0</v>
      </c>
      <c r="BZ2">
        <v>3.5</v>
      </c>
      <c r="CA2">
        <v>0</v>
      </c>
      <c r="CB2">
        <v>0.6</v>
      </c>
      <c r="CC2">
        <v>0</v>
      </c>
      <c r="CD2">
        <v>0.6</v>
      </c>
      <c r="CE2">
        <v>0</v>
      </c>
      <c r="CF2">
        <v>0.6</v>
      </c>
      <c r="CG2">
        <v>0</v>
      </c>
      <c r="CH2">
        <v>0.6</v>
      </c>
      <c r="CI2">
        <v>0</v>
      </c>
      <c r="CJ2">
        <v>0.6</v>
      </c>
      <c r="CK2">
        <v>0</v>
      </c>
      <c r="CL2">
        <v>0.6</v>
      </c>
      <c r="CM2">
        <v>0</v>
      </c>
      <c r="CN2">
        <v>0.6</v>
      </c>
      <c r="CO2">
        <v>0</v>
      </c>
      <c r="CP2">
        <v>0.6</v>
      </c>
      <c r="CQ2">
        <v>0</v>
      </c>
      <c r="CR2">
        <v>0.6</v>
      </c>
      <c r="CS2">
        <v>0</v>
      </c>
      <c r="CT2">
        <v>0.6</v>
      </c>
      <c r="CU2">
        <v>0</v>
      </c>
      <c r="CV2">
        <v>0.6</v>
      </c>
      <c r="CW2">
        <v>0</v>
      </c>
      <c r="CX2">
        <v>0.6</v>
      </c>
      <c r="CY2">
        <v>0</v>
      </c>
      <c r="CZ2">
        <v>0.6</v>
      </c>
      <c r="DA2">
        <v>0</v>
      </c>
      <c r="DB2">
        <v>0.6</v>
      </c>
      <c r="DC2">
        <v>0</v>
      </c>
      <c r="DD2">
        <v>0.6</v>
      </c>
      <c r="DE2">
        <v>0</v>
      </c>
      <c r="DF2">
        <v>0.6</v>
      </c>
      <c r="DG2">
        <v>0</v>
      </c>
      <c r="DH2">
        <v>0.6</v>
      </c>
      <c r="DI2">
        <v>0</v>
      </c>
      <c r="DJ2">
        <v>0.6</v>
      </c>
      <c r="DK2">
        <v>0</v>
      </c>
      <c r="DL2">
        <v>0.6</v>
      </c>
      <c r="DM2">
        <v>0</v>
      </c>
      <c r="DN2">
        <v>0.6</v>
      </c>
      <c r="DO2">
        <v>0</v>
      </c>
      <c r="DP2">
        <v>0.6</v>
      </c>
      <c r="DQ2">
        <v>0</v>
      </c>
      <c r="DR2">
        <v>0.6</v>
      </c>
      <c r="DS2">
        <v>0</v>
      </c>
      <c r="DT2">
        <v>0.6</v>
      </c>
      <c r="DU2">
        <v>0</v>
      </c>
      <c r="DV2">
        <v>0.6</v>
      </c>
      <c r="DW2">
        <v>0</v>
      </c>
      <c r="DX2">
        <v>0.6</v>
      </c>
      <c r="DY2">
        <v>0</v>
      </c>
    </row>
    <row r="3" spans="1:129" x14ac:dyDescent="0.45">
      <c r="A3" t="s">
        <v>66</v>
      </c>
      <c r="H3" t="s">
        <v>67</v>
      </c>
      <c r="I3" t="s">
        <v>67</v>
      </c>
      <c r="J3" t="s">
        <v>67</v>
      </c>
      <c r="K3" t="s">
        <v>67</v>
      </c>
      <c r="L3" t="s">
        <v>67</v>
      </c>
      <c r="M3" t="s">
        <v>67</v>
      </c>
      <c r="N3" t="s">
        <v>67</v>
      </c>
      <c r="O3" t="s">
        <v>67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  <c r="U3" t="s">
        <v>67</v>
      </c>
      <c r="V3" t="s">
        <v>67</v>
      </c>
      <c r="W3" t="s">
        <v>67</v>
      </c>
      <c r="X3" t="s">
        <v>67</v>
      </c>
      <c r="Y3" t="s">
        <v>67</v>
      </c>
      <c r="Z3" t="s">
        <v>67</v>
      </c>
      <c r="AA3" t="s">
        <v>67</v>
      </c>
      <c r="AB3" t="s">
        <v>67</v>
      </c>
      <c r="AC3" t="s">
        <v>67</v>
      </c>
      <c r="AD3" t="s">
        <v>67</v>
      </c>
      <c r="AE3" t="s">
        <v>67</v>
      </c>
      <c r="AF3" t="s">
        <v>67</v>
      </c>
      <c r="AG3" t="s">
        <v>67</v>
      </c>
      <c r="AH3" t="s">
        <v>67</v>
      </c>
      <c r="AI3" t="s">
        <v>67</v>
      </c>
      <c r="AJ3" t="s">
        <v>67</v>
      </c>
      <c r="AK3" t="s">
        <v>67</v>
      </c>
      <c r="AL3" t="s">
        <v>67</v>
      </c>
      <c r="AM3" t="s">
        <v>67</v>
      </c>
      <c r="AN3" t="s">
        <v>67</v>
      </c>
      <c r="AO3" t="s">
        <v>67</v>
      </c>
      <c r="AP3" t="s">
        <v>67</v>
      </c>
      <c r="AQ3" t="s">
        <v>67</v>
      </c>
      <c r="AR3" t="s">
        <v>67</v>
      </c>
      <c r="AS3" t="s">
        <v>67</v>
      </c>
      <c r="AT3" t="s">
        <v>67</v>
      </c>
      <c r="AU3" t="s">
        <v>67</v>
      </c>
      <c r="AV3" t="s">
        <v>67</v>
      </c>
      <c r="AW3" t="s">
        <v>67</v>
      </c>
      <c r="AX3" t="s">
        <v>67</v>
      </c>
      <c r="AY3" t="s">
        <v>67</v>
      </c>
      <c r="AZ3" t="s">
        <v>67</v>
      </c>
      <c r="BA3" t="s">
        <v>67</v>
      </c>
      <c r="BB3" t="s">
        <v>67</v>
      </c>
      <c r="BC3" t="s">
        <v>67</v>
      </c>
      <c r="BD3" t="s">
        <v>67</v>
      </c>
      <c r="BE3" t="s">
        <v>67</v>
      </c>
      <c r="BF3" t="s">
        <v>67</v>
      </c>
      <c r="BG3" t="s">
        <v>67</v>
      </c>
      <c r="BH3" t="s">
        <v>67</v>
      </c>
      <c r="BI3" t="s">
        <v>67</v>
      </c>
      <c r="BJ3" t="s">
        <v>67</v>
      </c>
      <c r="BK3" t="s">
        <v>67</v>
      </c>
      <c r="BL3" t="s">
        <v>67</v>
      </c>
      <c r="BM3" t="s">
        <v>67</v>
      </c>
      <c r="BN3" t="s">
        <v>67</v>
      </c>
      <c r="BO3" t="s">
        <v>67</v>
      </c>
      <c r="BP3" t="s">
        <v>67</v>
      </c>
      <c r="BQ3" t="s">
        <v>67</v>
      </c>
      <c r="BR3" t="s">
        <v>67</v>
      </c>
      <c r="BS3" t="s">
        <v>67</v>
      </c>
      <c r="BT3" t="s">
        <v>67</v>
      </c>
      <c r="BU3" t="s">
        <v>67</v>
      </c>
      <c r="BV3" t="s">
        <v>67</v>
      </c>
      <c r="BW3" t="s">
        <v>67</v>
      </c>
      <c r="BX3" t="s">
        <v>67</v>
      </c>
      <c r="BY3" t="s">
        <v>67</v>
      </c>
      <c r="BZ3" t="s">
        <v>67</v>
      </c>
      <c r="CA3" t="s">
        <v>67</v>
      </c>
      <c r="CB3" t="s">
        <v>67</v>
      </c>
      <c r="CC3" t="s">
        <v>67</v>
      </c>
      <c r="CD3" t="s">
        <v>67</v>
      </c>
      <c r="CE3" t="s">
        <v>67</v>
      </c>
      <c r="CF3" t="s">
        <v>67</v>
      </c>
      <c r="CG3" t="s">
        <v>67</v>
      </c>
      <c r="CH3" t="s">
        <v>67</v>
      </c>
      <c r="CI3" t="s">
        <v>67</v>
      </c>
      <c r="CJ3" t="s">
        <v>67</v>
      </c>
      <c r="CK3" t="s">
        <v>67</v>
      </c>
      <c r="CL3" t="s">
        <v>67</v>
      </c>
      <c r="CM3" t="s">
        <v>67</v>
      </c>
      <c r="CN3" t="s">
        <v>67</v>
      </c>
      <c r="CO3" t="s">
        <v>67</v>
      </c>
      <c r="CP3" t="s">
        <v>67</v>
      </c>
      <c r="CQ3" t="s">
        <v>67</v>
      </c>
      <c r="CR3" t="s">
        <v>67</v>
      </c>
      <c r="CS3" t="s">
        <v>67</v>
      </c>
      <c r="CT3" t="s">
        <v>67</v>
      </c>
      <c r="CU3" t="s">
        <v>67</v>
      </c>
      <c r="CV3" t="s">
        <v>67</v>
      </c>
      <c r="CW3" t="s">
        <v>67</v>
      </c>
      <c r="CX3" t="s">
        <v>67</v>
      </c>
      <c r="CY3" t="s">
        <v>67</v>
      </c>
      <c r="CZ3" t="s">
        <v>67</v>
      </c>
      <c r="DA3" t="s">
        <v>67</v>
      </c>
      <c r="DB3" t="s">
        <v>67</v>
      </c>
      <c r="DC3" t="s">
        <v>67</v>
      </c>
      <c r="DD3" t="s">
        <v>67</v>
      </c>
      <c r="DE3" t="s">
        <v>67</v>
      </c>
      <c r="DF3" t="s">
        <v>67</v>
      </c>
      <c r="DG3" t="s">
        <v>67</v>
      </c>
      <c r="DH3" t="s">
        <v>67</v>
      </c>
      <c r="DI3" t="s">
        <v>67</v>
      </c>
      <c r="DJ3" t="s">
        <v>67</v>
      </c>
      <c r="DK3" t="s">
        <v>67</v>
      </c>
      <c r="DL3" t="s">
        <v>67</v>
      </c>
      <c r="DM3" t="s">
        <v>67</v>
      </c>
      <c r="DN3" t="s">
        <v>67</v>
      </c>
      <c r="DO3" t="s">
        <v>67</v>
      </c>
      <c r="DP3" t="s">
        <v>67</v>
      </c>
      <c r="DQ3" t="s">
        <v>67</v>
      </c>
      <c r="DR3" t="s">
        <v>67</v>
      </c>
      <c r="DS3" t="s">
        <v>67</v>
      </c>
      <c r="DT3" t="s">
        <v>67</v>
      </c>
      <c r="DU3" t="s">
        <v>67</v>
      </c>
      <c r="DV3" t="s">
        <v>67</v>
      </c>
      <c r="DW3" t="s">
        <v>67</v>
      </c>
      <c r="DX3" t="s">
        <v>67</v>
      </c>
      <c r="DY3" t="s">
        <v>67</v>
      </c>
    </row>
    <row r="4" spans="1:129" x14ac:dyDescent="0.45">
      <c r="A4" t="s">
        <v>68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  <c r="M4" t="s">
        <v>69</v>
      </c>
      <c r="N4" t="s">
        <v>69</v>
      </c>
      <c r="O4" t="s">
        <v>69</v>
      </c>
      <c r="P4" t="s">
        <v>69</v>
      </c>
      <c r="Q4" t="s">
        <v>69</v>
      </c>
      <c r="R4" t="s">
        <v>69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s">
        <v>69</v>
      </c>
      <c r="Z4" t="s">
        <v>69</v>
      </c>
      <c r="AA4" t="s">
        <v>69</v>
      </c>
      <c r="AB4" t="s">
        <v>69</v>
      </c>
      <c r="AC4" t="s">
        <v>69</v>
      </c>
      <c r="AD4" t="s">
        <v>69</v>
      </c>
      <c r="AE4" t="s">
        <v>69</v>
      </c>
      <c r="AF4" t="s">
        <v>69</v>
      </c>
      <c r="AG4" t="s">
        <v>69</v>
      </c>
      <c r="AH4" t="s">
        <v>69</v>
      </c>
      <c r="AI4" t="s">
        <v>69</v>
      </c>
      <c r="AJ4" t="s">
        <v>69</v>
      </c>
      <c r="AK4" t="s">
        <v>69</v>
      </c>
      <c r="AL4" t="s">
        <v>69</v>
      </c>
      <c r="AM4" t="s">
        <v>69</v>
      </c>
      <c r="AN4" t="s">
        <v>69</v>
      </c>
      <c r="AO4" t="s">
        <v>69</v>
      </c>
      <c r="AP4" t="s">
        <v>69</v>
      </c>
      <c r="AQ4" t="s">
        <v>69</v>
      </c>
      <c r="AR4" t="s">
        <v>69</v>
      </c>
      <c r="AS4" t="s">
        <v>69</v>
      </c>
      <c r="AT4" t="s">
        <v>69</v>
      </c>
      <c r="AU4" t="s">
        <v>69</v>
      </c>
      <c r="AV4" t="s">
        <v>69</v>
      </c>
      <c r="AW4" t="s">
        <v>69</v>
      </c>
      <c r="AX4" t="s">
        <v>69</v>
      </c>
      <c r="AY4" t="s">
        <v>69</v>
      </c>
      <c r="AZ4" t="s">
        <v>69</v>
      </c>
      <c r="BA4" t="s">
        <v>69</v>
      </c>
      <c r="BB4" t="s">
        <v>69</v>
      </c>
      <c r="BC4" t="s">
        <v>69</v>
      </c>
      <c r="BD4" t="s">
        <v>69</v>
      </c>
      <c r="BE4" t="s">
        <v>69</v>
      </c>
      <c r="BF4" t="s">
        <v>69</v>
      </c>
      <c r="BG4" t="s">
        <v>69</v>
      </c>
      <c r="BH4" t="s">
        <v>69</v>
      </c>
      <c r="BI4" t="s">
        <v>69</v>
      </c>
      <c r="BJ4" t="s">
        <v>69</v>
      </c>
      <c r="BK4" t="s">
        <v>69</v>
      </c>
      <c r="BL4" t="s">
        <v>69</v>
      </c>
      <c r="BM4" t="s">
        <v>69</v>
      </c>
      <c r="BN4" t="s">
        <v>69</v>
      </c>
      <c r="BO4" t="s">
        <v>69</v>
      </c>
      <c r="BP4" t="s">
        <v>69</v>
      </c>
      <c r="BQ4" t="s">
        <v>69</v>
      </c>
      <c r="BR4" t="s">
        <v>69</v>
      </c>
      <c r="BS4" t="s">
        <v>69</v>
      </c>
      <c r="BT4" t="s">
        <v>69</v>
      </c>
      <c r="BU4" t="s">
        <v>69</v>
      </c>
      <c r="BV4" t="s">
        <v>69</v>
      </c>
      <c r="BW4" t="s">
        <v>69</v>
      </c>
      <c r="BX4" t="s">
        <v>69</v>
      </c>
      <c r="BY4" t="s">
        <v>69</v>
      </c>
      <c r="BZ4" t="s">
        <v>69</v>
      </c>
      <c r="CA4" t="s">
        <v>69</v>
      </c>
      <c r="CB4" t="s">
        <v>70</v>
      </c>
      <c r="CC4" t="s">
        <v>70</v>
      </c>
      <c r="CD4" t="s">
        <v>70</v>
      </c>
      <c r="CE4" t="s">
        <v>70</v>
      </c>
      <c r="CF4" t="s">
        <v>70</v>
      </c>
      <c r="CG4" t="s">
        <v>70</v>
      </c>
      <c r="CH4" t="s">
        <v>70</v>
      </c>
      <c r="CI4" t="s">
        <v>70</v>
      </c>
      <c r="CJ4" t="s">
        <v>70</v>
      </c>
      <c r="CK4" t="s">
        <v>70</v>
      </c>
      <c r="CL4" t="s">
        <v>70</v>
      </c>
      <c r="CM4" t="s">
        <v>70</v>
      </c>
      <c r="CN4" t="s">
        <v>70</v>
      </c>
      <c r="CO4" t="s">
        <v>70</v>
      </c>
      <c r="CP4" t="s">
        <v>70</v>
      </c>
      <c r="CQ4" t="s">
        <v>70</v>
      </c>
      <c r="CR4" t="s">
        <v>70</v>
      </c>
      <c r="CS4" t="s">
        <v>70</v>
      </c>
      <c r="CT4" t="s">
        <v>70</v>
      </c>
      <c r="CU4" t="s">
        <v>70</v>
      </c>
      <c r="CV4" t="s">
        <v>70</v>
      </c>
      <c r="CW4" t="s">
        <v>70</v>
      </c>
      <c r="CX4" t="s">
        <v>70</v>
      </c>
      <c r="CY4" t="s">
        <v>70</v>
      </c>
      <c r="CZ4" t="s">
        <v>70</v>
      </c>
      <c r="DA4" t="s">
        <v>70</v>
      </c>
      <c r="DB4" t="s">
        <v>70</v>
      </c>
      <c r="DC4" t="s">
        <v>70</v>
      </c>
      <c r="DD4" t="s">
        <v>70</v>
      </c>
      <c r="DE4" t="s">
        <v>70</v>
      </c>
      <c r="DF4" t="s">
        <v>70</v>
      </c>
      <c r="DG4" t="s">
        <v>70</v>
      </c>
      <c r="DH4" t="s">
        <v>70</v>
      </c>
      <c r="DI4" t="s">
        <v>70</v>
      </c>
      <c r="DJ4" t="s">
        <v>70</v>
      </c>
      <c r="DK4" t="s">
        <v>70</v>
      </c>
      <c r="DL4" t="s">
        <v>70</v>
      </c>
      <c r="DM4" t="s">
        <v>70</v>
      </c>
      <c r="DN4" t="s">
        <v>70</v>
      </c>
      <c r="DO4" t="s">
        <v>70</v>
      </c>
      <c r="DP4" t="s">
        <v>70</v>
      </c>
      <c r="DQ4" t="s">
        <v>70</v>
      </c>
      <c r="DR4" t="s">
        <v>70</v>
      </c>
      <c r="DS4" t="s">
        <v>70</v>
      </c>
      <c r="DT4" t="s">
        <v>70</v>
      </c>
      <c r="DU4" t="s">
        <v>70</v>
      </c>
      <c r="DV4" t="s">
        <v>70</v>
      </c>
      <c r="DW4" t="s">
        <v>70</v>
      </c>
      <c r="DX4" t="s">
        <v>70</v>
      </c>
      <c r="DY4" t="s">
        <v>70</v>
      </c>
    </row>
    <row r="5" spans="1:129" x14ac:dyDescent="0.45">
      <c r="A5" t="s">
        <v>71</v>
      </c>
      <c r="H5" t="s">
        <v>72</v>
      </c>
      <c r="I5" t="s">
        <v>73</v>
      </c>
      <c r="J5" t="s">
        <v>72</v>
      </c>
      <c r="K5" t="s">
        <v>73</v>
      </c>
      <c r="L5" t="s">
        <v>72</v>
      </c>
      <c r="M5" t="s">
        <v>73</v>
      </c>
      <c r="N5" t="s">
        <v>72</v>
      </c>
      <c r="O5" t="s">
        <v>73</v>
      </c>
      <c r="P5" t="s">
        <v>72</v>
      </c>
      <c r="Q5" t="s">
        <v>73</v>
      </c>
      <c r="R5" t="s">
        <v>72</v>
      </c>
      <c r="S5" t="s">
        <v>73</v>
      </c>
      <c r="T5" t="s">
        <v>72</v>
      </c>
      <c r="U5" t="s">
        <v>73</v>
      </c>
      <c r="V5" t="s">
        <v>72</v>
      </c>
      <c r="W5" t="s">
        <v>73</v>
      </c>
      <c r="X5" t="s">
        <v>72</v>
      </c>
      <c r="Y5" t="s">
        <v>73</v>
      </c>
      <c r="Z5" t="s">
        <v>72</v>
      </c>
      <c r="AA5" t="s">
        <v>73</v>
      </c>
      <c r="AB5" t="s">
        <v>72</v>
      </c>
      <c r="AC5" t="s">
        <v>73</v>
      </c>
      <c r="AD5" t="s">
        <v>72</v>
      </c>
      <c r="AE5" t="s">
        <v>73</v>
      </c>
      <c r="AF5" t="s">
        <v>72</v>
      </c>
      <c r="AG5" t="s">
        <v>73</v>
      </c>
      <c r="AH5" t="s">
        <v>72</v>
      </c>
      <c r="AI5" t="s">
        <v>73</v>
      </c>
      <c r="AJ5" t="s">
        <v>72</v>
      </c>
      <c r="AK5" t="s">
        <v>73</v>
      </c>
      <c r="AL5" t="s">
        <v>72</v>
      </c>
      <c r="AM5" t="s">
        <v>73</v>
      </c>
      <c r="AN5" t="s">
        <v>72</v>
      </c>
      <c r="AO5" t="s">
        <v>73</v>
      </c>
      <c r="AP5" t="s">
        <v>72</v>
      </c>
      <c r="AQ5" t="s">
        <v>73</v>
      </c>
      <c r="AR5" t="s">
        <v>72</v>
      </c>
      <c r="AS5" t="s">
        <v>73</v>
      </c>
      <c r="AT5" t="s">
        <v>72</v>
      </c>
      <c r="AU5" t="s">
        <v>73</v>
      </c>
      <c r="AV5" t="s">
        <v>72</v>
      </c>
      <c r="AW5" t="s">
        <v>73</v>
      </c>
      <c r="AX5" t="s">
        <v>72</v>
      </c>
      <c r="AY5" t="s">
        <v>73</v>
      </c>
      <c r="AZ5" t="s">
        <v>72</v>
      </c>
      <c r="BA5" t="s">
        <v>73</v>
      </c>
      <c r="BB5" t="s">
        <v>72</v>
      </c>
      <c r="BC5" t="s">
        <v>73</v>
      </c>
      <c r="BD5" t="s">
        <v>72</v>
      </c>
      <c r="BE5" t="s">
        <v>73</v>
      </c>
      <c r="BF5" t="s">
        <v>72</v>
      </c>
      <c r="BG5" t="s">
        <v>73</v>
      </c>
      <c r="BH5" t="s">
        <v>72</v>
      </c>
      <c r="BI5" t="s">
        <v>73</v>
      </c>
      <c r="BJ5" t="s">
        <v>72</v>
      </c>
      <c r="BK5" t="s">
        <v>73</v>
      </c>
      <c r="BL5" t="s">
        <v>72</v>
      </c>
      <c r="BM5" t="s">
        <v>73</v>
      </c>
      <c r="BN5" t="s">
        <v>72</v>
      </c>
      <c r="BO5" t="s">
        <v>73</v>
      </c>
      <c r="BP5" t="s">
        <v>72</v>
      </c>
      <c r="BQ5" t="s">
        <v>73</v>
      </c>
      <c r="BR5" t="s">
        <v>72</v>
      </c>
      <c r="BS5" t="s">
        <v>73</v>
      </c>
      <c r="BT5" t="s">
        <v>72</v>
      </c>
      <c r="BU5" t="s">
        <v>73</v>
      </c>
      <c r="BV5" t="s">
        <v>72</v>
      </c>
      <c r="BW5" t="s">
        <v>73</v>
      </c>
      <c r="BX5" t="s">
        <v>72</v>
      </c>
      <c r="BY5" t="s">
        <v>73</v>
      </c>
      <c r="BZ5" t="s">
        <v>72</v>
      </c>
      <c r="CA5" t="s">
        <v>73</v>
      </c>
      <c r="CB5" t="s">
        <v>72</v>
      </c>
      <c r="CC5" t="s">
        <v>73</v>
      </c>
      <c r="CD5" t="s">
        <v>72</v>
      </c>
      <c r="CE5" t="s">
        <v>73</v>
      </c>
      <c r="CF5" t="s">
        <v>72</v>
      </c>
      <c r="CG5" t="s">
        <v>73</v>
      </c>
      <c r="CH5" t="s">
        <v>72</v>
      </c>
      <c r="CI5" t="s">
        <v>73</v>
      </c>
      <c r="CJ5" t="s">
        <v>72</v>
      </c>
      <c r="CK5" t="s">
        <v>73</v>
      </c>
      <c r="CL5" t="s">
        <v>72</v>
      </c>
      <c r="CM5" t="s">
        <v>73</v>
      </c>
      <c r="CN5" t="s">
        <v>72</v>
      </c>
      <c r="CO5" t="s">
        <v>73</v>
      </c>
      <c r="CP5" t="s">
        <v>72</v>
      </c>
      <c r="CQ5" t="s">
        <v>73</v>
      </c>
      <c r="CR5" t="s">
        <v>72</v>
      </c>
      <c r="CS5" t="s">
        <v>73</v>
      </c>
      <c r="CT5" t="s">
        <v>72</v>
      </c>
      <c r="CU5" t="s">
        <v>73</v>
      </c>
      <c r="CV5" t="s">
        <v>72</v>
      </c>
      <c r="CW5" t="s">
        <v>73</v>
      </c>
      <c r="CX5" t="s">
        <v>72</v>
      </c>
      <c r="CY5" t="s">
        <v>73</v>
      </c>
      <c r="CZ5" t="s">
        <v>72</v>
      </c>
      <c r="DA5" t="s">
        <v>73</v>
      </c>
      <c r="DB5" t="s">
        <v>72</v>
      </c>
      <c r="DC5" t="s">
        <v>73</v>
      </c>
      <c r="DD5" t="s">
        <v>72</v>
      </c>
      <c r="DE5" t="s">
        <v>73</v>
      </c>
      <c r="DF5" t="s">
        <v>72</v>
      </c>
      <c r="DG5" t="s">
        <v>73</v>
      </c>
      <c r="DH5" t="s">
        <v>72</v>
      </c>
      <c r="DI5" t="s">
        <v>73</v>
      </c>
      <c r="DJ5" t="s">
        <v>72</v>
      </c>
      <c r="DK5" t="s">
        <v>73</v>
      </c>
      <c r="DL5" t="s">
        <v>72</v>
      </c>
      <c r="DM5" t="s">
        <v>73</v>
      </c>
      <c r="DN5" t="s">
        <v>72</v>
      </c>
      <c r="DO5" t="s">
        <v>73</v>
      </c>
      <c r="DP5" t="s">
        <v>72</v>
      </c>
      <c r="DQ5" t="s">
        <v>73</v>
      </c>
      <c r="DR5" t="s">
        <v>72</v>
      </c>
      <c r="DS5" t="s">
        <v>73</v>
      </c>
      <c r="DT5" t="s">
        <v>72</v>
      </c>
      <c r="DU5" t="s">
        <v>73</v>
      </c>
      <c r="DV5" t="s">
        <v>72</v>
      </c>
      <c r="DW5" t="s">
        <v>73</v>
      </c>
      <c r="DX5" t="s">
        <v>72</v>
      </c>
      <c r="DY5" t="s">
        <v>73</v>
      </c>
    </row>
    <row r="6" spans="1:129" x14ac:dyDescent="0.45">
      <c r="A6" t="s">
        <v>74</v>
      </c>
      <c r="H6" t="s">
        <v>75</v>
      </c>
      <c r="I6" t="s">
        <v>75</v>
      </c>
      <c r="J6" t="s">
        <v>75</v>
      </c>
      <c r="K6" t="s">
        <v>75</v>
      </c>
      <c r="L6" t="s">
        <v>75</v>
      </c>
      <c r="M6" t="s">
        <v>75</v>
      </c>
      <c r="N6" t="s">
        <v>75</v>
      </c>
      <c r="O6" t="s">
        <v>75</v>
      </c>
      <c r="P6" t="s">
        <v>75</v>
      </c>
      <c r="Q6" t="s">
        <v>75</v>
      </c>
      <c r="R6" t="s">
        <v>75</v>
      </c>
      <c r="S6" t="s">
        <v>75</v>
      </c>
      <c r="T6" t="s">
        <v>75</v>
      </c>
      <c r="U6" t="s">
        <v>75</v>
      </c>
      <c r="V6" t="s">
        <v>75</v>
      </c>
      <c r="W6" t="s">
        <v>75</v>
      </c>
      <c r="X6" t="s">
        <v>75</v>
      </c>
      <c r="Y6" t="s">
        <v>75</v>
      </c>
      <c r="Z6" t="s">
        <v>75</v>
      </c>
      <c r="AA6" t="s">
        <v>75</v>
      </c>
      <c r="AB6" t="s">
        <v>75</v>
      </c>
      <c r="AC6" t="s">
        <v>75</v>
      </c>
      <c r="AD6" t="s">
        <v>75</v>
      </c>
      <c r="AE6" t="s">
        <v>75</v>
      </c>
      <c r="AF6" t="s">
        <v>75</v>
      </c>
      <c r="AG6" t="s">
        <v>75</v>
      </c>
      <c r="AH6" t="s">
        <v>75</v>
      </c>
      <c r="AI6" t="s">
        <v>75</v>
      </c>
      <c r="AJ6" t="s">
        <v>75</v>
      </c>
      <c r="AK6" t="s">
        <v>75</v>
      </c>
      <c r="AL6" t="s">
        <v>75</v>
      </c>
      <c r="AM6" t="s">
        <v>75</v>
      </c>
      <c r="AN6" t="s">
        <v>75</v>
      </c>
      <c r="AO6" t="s">
        <v>75</v>
      </c>
      <c r="AP6" t="s">
        <v>75</v>
      </c>
      <c r="AQ6" t="s">
        <v>75</v>
      </c>
      <c r="AR6" t="s">
        <v>75</v>
      </c>
      <c r="AS6" t="s">
        <v>75</v>
      </c>
      <c r="AT6" t="s">
        <v>75</v>
      </c>
      <c r="AU6" t="s">
        <v>75</v>
      </c>
      <c r="AV6" t="s">
        <v>75</v>
      </c>
      <c r="AW6" t="s">
        <v>75</v>
      </c>
      <c r="AX6" t="s">
        <v>75</v>
      </c>
      <c r="AY6" t="s">
        <v>75</v>
      </c>
      <c r="AZ6" t="s">
        <v>75</v>
      </c>
      <c r="BA6" t="s">
        <v>75</v>
      </c>
      <c r="BB6" t="s">
        <v>75</v>
      </c>
      <c r="BC6" t="s">
        <v>75</v>
      </c>
      <c r="BD6" t="s">
        <v>75</v>
      </c>
      <c r="BE6" t="s">
        <v>75</v>
      </c>
      <c r="BF6" t="s">
        <v>75</v>
      </c>
      <c r="BG6" t="s">
        <v>75</v>
      </c>
      <c r="BH6" t="s">
        <v>75</v>
      </c>
      <c r="BI6" t="s">
        <v>75</v>
      </c>
      <c r="BJ6" t="s">
        <v>75</v>
      </c>
      <c r="BK6" t="s">
        <v>75</v>
      </c>
      <c r="BL6" t="s">
        <v>75</v>
      </c>
      <c r="BM6" t="s">
        <v>75</v>
      </c>
      <c r="BN6" t="s">
        <v>75</v>
      </c>
      <c r="BO6" t="s">
        <v>75</v>
      </c>
      <c r="BP6" t="s">
        <v>75</v>
      </c>
      <c r="BQ6" t="s">
        <v>75</v>
      </c>
      <c r="BR6" t="s">
        <v>75</v>
      </c>
      <c r="BS6" t="s">
        <v>75</v>
      </c>
      <c r="BT6" t="s">
        <v>75</v>
      </c>
      <c r="BU6" t="s">
        <v>75</v>
      </c>
      <c r="BV6" t="s">
        <v>75</v>
      </c>
      <c r="BW6" t="s">
        <v>75</v>
      </c>
      <c r="BX6" t="s">
        <v>75</v>
      </c>
      <c r="BY6" t="s">
        <v>75</v>
      </c>
      <c r="BZ6" t="s">
        <v>75</v>
      </c>
      <c r="CA6" t="s">
        <v>75</v>
      </c>
      <c r="CB6" t="s">
        <v>75</v>
      </c>
      <c r="CC6" t="s">
        <v>75</v>
      </c>
      <c r="CD6" t="s">
        <v>75</v>
      </c>
      <c r="CE6" t="s">
        <v>75</v>
      </c>
      <c r="CF6" t="s">
        <v>75</v>
      </c>
      <c r="CG6" t="s">
        <v>75</v>
      </c>
      <c r="CH6" t="s">
        <v>75</v>
      </c>
      <c r="CI6" t="s">
        <v>75</v>
      </c>
      <c r="CJ6" t="s">
        <v>75</v>
      </c>
      <c r="CK6" t="s">
        <v>75</v>
      </c>
      <c r="CL6" t="s">
        <v>75</v>
      </c>
      <c r="CM6" t="s">
        <v>75</v>
      </c>
      <c r="CN6" t="s">
        <v>75</v>
      </c>
      <c r="CO6" t="s">
        <v>75</v>
      </c>
      <c r="CP6" t="s">
        <v>75</v>
      </c>
      <c r="CQ6" t="s">
        <v>75</v>
      </c>
      <c r="CR6" t="s">
        <v>75</v>
      </c>
      <c r="CS6" t="s">
        <v>75</v>
      </c>
      <c r="CT6" t="s">
        <v>75</v>
      </c>
      <c r="CU6" t="s">
        <v>75</v>
      </c>
      <c r="CV6" t="s">
        <v>75</v>
      </c>
      <c r="CW6" t="s">
        <v>75</v>
      </c>
      <c r="CX6" t="s">
        <v>75</v>
      </c>
      <c r="CY6" t="s">
        <v>75</v>
      </c>
      <c r="CZ6" t="s">
        <v>75</v>
      </c>
      <c r="DA6" t="s">
        <v>75</v>
      </c>
      <c r="DB6" t="s">
        <v>75</v>
      </c>
      <c r="DC6" t="s">
        <v>75</v>
      </c>
      <c r="DD6" t="s">
        <v>75</v>
      </c>
      <c r="DE6" t="s">
        <v>75</v>
      </c>
      <c r="DF6" t="s">
        <v>75</v>
      </c>
      <c r="DG6" t="s">
        <v>75</v>
      </c>
      <c r="DH6" t="s">
        <v>75</v>
      </c>
      <c r="DI6" t="s">
        <v>75</v>
      </c>
      <c r="DJ6" t="s">
        <v>75</v>
      </c>
      <c r="DK6" t="s">
        <v>75</v>
      </c>
      <c r="DL6" t="s">
        <v>75</v>
      </c>
      <c r="DM6" t="s">
        <v>75</v>
      </c>
      <c r="DN6" t="s">
        <v>75</v>
      </c>
      <c r="DO6" t="s">
        <v>75</v>
      </c>
      <c r="DP6" t="s">
        <v>75</v>
      </c>
      <c r="DQ6" t="s">
        <v>75</v>
      </c>
      <c r="DR6" t="s">
        <v>75</v>
      </c>
      <c r="DS6" t="s">
        <v>75</v>
      </c>
      <c r="DT6" t="s">
        <v>75</v>
      </c>
      <c r="DU6" t="s">
        <v>75</v>
      </c>
      <c r="DV6" t="s">
        <v>75</v>
      </c>
      <c r="DW6" t="s">
        <v>75</v>
      </c>
      <c r="DX6" t="s">
        <v>75</v>
      </c>
      <c r="DY6" t="s">
        <v>75</v>
      </c>
    </row>
    <row r="7" spans="1:129" x14ac:dyDescent="0.45">
      <c r="A7" t="s">
        <v>119</v>
      </c>
      <c r="B7" t="s">
        <v>120</v>
      </c>
      <c r="C7" t="s">
        <v>121</v>
      </c>
      <c r="D7">
        <v>30</v>
      </c>
      <c r="E7">
        <f>COUNTBLANK(H7:DY7)</f>
        <v>97</v>
      </c>
      <c r="F7" s="1" t="e" cm="1">
        <f t="array" ref="F7">SUMPRODUCT($H7:$DY7,$H$2:$DY$2)/SUMPRODUCT(--($H7:$DY7&lt;&gt;""),$H$2:$DY$2)</f>
        <v>#DIV/0!</v>
      </c>
      <c r="G7" s="1" cm="1">
        <f t="array" ref="G7">SUMPRODUCT($H7:$DY7,$G$2:$DX$2)/SUMPRODUCT(--($H7:$DY7&lt;&gt;""),$G$2:$DX$2)</f>
        <v>1.9515024144340212</v>
      </c>
      <c r="CC7">
        <v>1.5046956352635401</v>
      </c>
      <c r="CE7">
        <v>1.82676947990761</v>
      </c>
      <c r="CG7">
        <v>2.1416628184948698</v>
      </c>
      <c r="CI7">
        <v>1.7417014030340301</v>
      </c>
      <c r="CK7">
        <v>2.44548556021343</v>
      </c>
      <c r="CM7">
        <v>1.8244396631944699</v>
      </c>
      <c r="CO7">
        <v>2.48691990978074</v>
      </c>
      <c r="CQ7">
        <v>2.1225966495395099</v>
      </c>
      <c r="CS7">
        <v>1.7465818797360899</v>
      </c>
      <c r="CU7">
        <v>1.74941518097227</v>
      </c>
      <c r="CW7">
        <v>1.73442342349832</v>
      </c>
      <c r="CY7">
        <v>2.17202028265906</v>
      </c>
      <c r="DA7">
        <v>1.8996277161222199</v>
      </c>
      <c r="DC7">
        <v>2.2599526242003298</v>
      </c>
      <c r="DE7">
        <v>2.0538839304870602</v>
      </c>
      <c r="DG7">
        <v>1.8429868218421399</v>
      </c>
      <c r="DI7">
        <v>1.9030815558679799</v>
      </c>
      <c r="DK7">
        <v>2.4804422659418202</v>
      </c>
      <c r="DM7">
        <v>1.7419449076776901</v>
      </c>
      <c r="DO7">
        <v>2.1409844538099998</v>
      </c>
      <c r="DQ7">
        <v>2.1904319621269801</v>
      </c>
      <c r="DS7">
        <v>1.6705596331847401</v>
      </c>
      <c r="DU7">
        <v>2.16553118953507</v>
      </c>
      <c r="DW7">
        <v>1.4633131584986301</v>
      </c>
      <c r="DY7">
        <v>1.47810825526191</v>
      </c>
    </row>
    <row r="8" spans="1:129" x14ac:dyDescent="0.45">
      <c r="A8" t="s">
        <v>118</v>
      </c>
      <c r="B8" t="s">
        <v>77</v>
      </c>
      <c r="C8" t="s">
        <v>99</v>
      </c>
      <c r="D8">
        <v>30</v>
      </c>
      <c r="E8">
        <f>COUNTBLANK(H8:DY8)</f>
        <v>0</v>
      </c>
      <c r="F8" s="1" cm="1">
        <f t="array" ref="F8">SUMPRODUCT($H8:$DY8,$H$2:$DY$2)/SUMPRODUCT(--($H8:$DY8&lt;&gt;""),$H$2:$DY$2)</f>
        <v>1.6542761816412805</v>
      </c>
      <c r="G8" s="1" cm="1">
        <f t="array" ref="G8">SUMPRODUCT($H8:$DY8,$G$2:$DX$2)/SUMPRODUCT(--($H8:$DY8&lt;&gt;""),$G$2:$DX$2)</f>
        <v>1.658320058958231</v>
      </c>
      <c r="H8">
        <v>1.6894587908130001</v>
      </c>
      <c r="I8">
        <v>1.62331448737816</v>
      </c>
      <c r="J8">
        <v>1.68220881403107</v>
      </c>
      <c r="K8">
        <v>1.61995696572079</v>
      </c>
      <c r="L8">
        <v>1.6895725734829301</v>
      </c>
      <c r="M8">
        <v>1.6330275133876899</v>
      </c>
      <c r="N8">
        <v>1.6841277692872301</v>
      </c>
      <c r="O8">
        <v>1.62488425603789</v>
      </c>
      <c r="P8">
        <v>1.6326701399943999</v>
      </c>
      <c r="Q8">
        <v>1.61223397302383</v>
      </c>
      <c r="R8">
        <v>1.61722007093364</v>
      </c>
      <c r="S8">
        <v>1.63193334879598</v>
      </c>
      <c r="T8">
        <v>1.6207222085575701</v>
      </c>
      <c r="U8">
        <v>1.6499883126571799</v>
      </c>
      <c r="V8">
        <v>1.6517835582351099</v>
      </c>
      <c r="W8">
        <v>1.6664851576953701</v>
      </c>
      <c r="X8">
        <v>1.6338024080985101</v>
      </c>
      <c r="Y8">
        <v>1.6296583720548701</v>
      </c>
      <c r="Z8">
        <v>1.64722629299933</v>
      </c>
      <c r="AA8">
        <v>1.64261352641378</v>
      </c>
      <c r="AB8">
        <v>1.66297713156023</v>
      </c>
      <c r="AC8">
        <v>1.6565246946913399</v>
      </c>
      <c r="AD8">
        <v>1.61056955184427</v>
      </c>
      <c r="AE8">
        <v>1.6327458105822901</v>
      </c>
      <c r="AF8">
        <v>1.6256760565047801</v>
      </c>
      <c r="AG8">
        <v>1.6893334860895799</v>
      </c>
      <c r="AH8">
        <v>1.7139353540435101</v>
      </c>
      <c r="AI8">
        <v>1.73126906480465</v>
      </c>
      <c r="AJ8">
        <v>1.6153685772048401</v>
      </c>
      <c r="AK8">
        <v>1.5902067763534999</v>
      </c>
      <c r="AL8">
        <v>1.64840365016844</v>
      </c>
      <c r="AM8">
        <v>1.6852938330844001</v>
      </c>
      <c r="AN8">
        <v>1.54822917172259</v>
      </c>
      <c r="AO8">
        <v>1.7268820319639999</v>
      </c>
      <c r="AP8">
        <v>1.6595706856224099</v>
      </c>
      <c r="AQ8">
        <v>1.66974386679919</v>
      </c>
      <c r="AR8">
        <v>1.62162748531463</v>
      </c>
      <c r="AS8">
        <v>1.6948579492246101</v>
      </c>
      <c r="AT8">
        <v>1.656913718912</v>
      </c>
      <c r="AU8">
        <v>1.63070010371332</v>
      </c>
      <c r="AV8">
        <v>1.65173191934606</v>
      </c>
      <c r="AW8">
        <v>1.65168486404795</v>
      </c>
      <c r="AX8">
        <v>1.63460651046845</v>
      </c>
      <c r="AY8">
        <v>1.61946301074427</v>
      </c>
      <c r="AZ8">
        <v>1.6101604729593799</v>
      </c>
      <c r="BA8">
        <v>1.5876540995439199</v>
      </c>
      <c r="BB8">
        <v>1.71697636246595</v>
      </c>
      <c r="BC8">
        <v>1.7086844590260699</v>
      </c>
      <c r="BD8">
        <v>1.75404588855267</v>
      </c>
      <c r="BE8">
        <v>1.6939995785448001</v>
      </c>
      <c r="BF8">
        <v>1.7081289909469599</v>
      </c>
      <c r="BG8">
        <v>1.7168181898657899</v>
      </c>
      <c r="BH8">
        <v>1.6606836199106001</v>
      </c>
      <c r="BI8">
        <v>1.6346246347523199</v>
      </c>
      <c r="BJ8">
        <v>1.46832955805415</v>
      </c>
      <c r="BK8">
        <v>1.46900240493983</v>
      </c>
      <c r="BL8">
        <v>1.6803885867150701</v>
      </c>
      <c r="BM8">
        <v>1.6893920109988001</v>
      </c>
      <c r="BN8">
        <v>1.62562025525451</v>
      </c>
      <c r="BO8">
        <v>1.6172676920803399</v>
      </c>
      <c r="BP8">
        <v>1.7191686191096001</v>
      </c>
      <c r="BQ8">
        <v>1.69420357651932</v>
      </c>
      <c r="BR8">
        <v>1.6811946425097399</v>
      </c>
      <c r="BS8">
        <v>1.69033548807043</v>
      </c>
      <c r="BT8">
        <v>1.7460698434023201</v>
      </c>
      <c r="BU8">
        <v>1.6439352374451499</v>
      </c>
      <c r="BV8">
        <v>1.6841679636390601</v>
      </c>
      <c r="BW8">
        <v>1.7200501298973601</v>
      </c>
      <c r="BX8">
        <v>1.7481664818678699</v>
      </c>
      <c r="BY8">
        <v>1.69217778863859</v>
      </c>
      <c r="BZ8">
        <v>1.6220498364854901</v>
      </c>
      <c r="CA8">
        <v>1.6367087864135601</v>
      </c>
      <c r="CB8">
        <v>1.62782801489158</v>
      </c>
      <c r="CC8">
        <v>1.69388263156251</v>
      </c>
      <c r="CD8">
        <v>1.6474784025910301</v>
      </c>
      <c r="CE8">
        <v>1.7217084015123001</v>
      </c>
      <c r="CF8">
        <v>1.61295428371913</v>
      </c>
      <c r="CG8">
        <v>1.6830985831219101</v>
      </c>
      <c r="CH8">
        <v>1.62849498049968</v>
      </c>
      <c r="CI8">
        <v>1.67051205461374</v>
      </c>
      <c r="CJ8">
        <v>1.5942395323893399</v>
      </c>
      <c r="CK8">
        <v>1.63597650053661</v>
      </c>
      <c r="CL8">
        <v>1.7450282414429099</v>
      </c>
      <c r="CM8">
        <v>1.7143215373992999</v>
      </c>
      <c r="CN8">
        <v>1.66365884877489</v>
      </c>
      <c r="CO8">
        <v>1.7149491048720999</v>
      </c>
      <c r="CP8">
        <v>1.59761327973692</v>
      </c>
      <c r="CQ8">
        <v>1.6610465913533501</v>
      </c>
      <c r="CR8">
        <v>1.58835874892961</v>
      </c>
      <c r="CS8">
        <v>1.61741663082161</v>
      </c>
      <c r="CT8">
        <v>1.6292083827001</v>
      </c>
      <c r="CU8">
        <v>1.6977657643442401</v>
      </c>
      <c r="CV8">
        <v>1.61284393818049</v>
      </c>
      <c r="CW8">
        <v>1.6523648333458001</v>
      </c>
      <c r="CX8">
        <v>1.64497713879872</v>
      </c>
      <c r="CY8">
        <v>1.71833609859531</v>
      </c>
      <c r="CZ8">
        <v>1.6644030189666399</v>
      </c>
      <c r="DA8">
        <v>1.6452199594711401</v>
      </c>
      <c r="DB8">
        <v>1.66479618967815</v>
      </c>
      <c r="DC8">
        <v>1.74255157125131</v>
      </c>
      <c r="DD8">
        <v>1.62954843916964</v>
      </c>
      <c r="DE8">
        <v>1.6784027991811601</v>
      </c>
      <c r="DF8">
        <v>1.6851201228936299</v>
      </c>
      <c r="DG8">
        <v>1.5929813429733499</v>
      </c>
      <c r="DH8">
        <v>1.6273131294266101</v>
      </c>
      <c r="DI8">
        <v>1.6994610588411601</v>
      </c>
      <c r="DJ8">
        <v>1.68225457466044</v>
      </c>
      <c r="DK8">
        <v>1.77916898301216</v>
      </c>
      <c r="DL8">
        <v>1.62895009613793</v>
      </c>
      <c r="DM8">
        <v>1.62792968706444</v>
      </c>
      <c r="DN8">
        <v>1.66545488564696</v>
      </c>
      <c r="DO8">
        <v>1.6952480022090199</v>
      </c>
      <c r="DP8">
        <v>1.64088287049841</v>
      </c>
      <c r="DQ8">
        <v>1.6601342378526001</v>
      </c>
      <c r="DR8">
        <v>1.6602389678626801</v>
      </c>
      <c r="DS8">
        <v>1.6608965895687999</v>
      </c>
      <c r="DT8">
        <v>1.64137683635036</v>
      </c>
      <c r="DU8">
        <v>1.69056679613302</v>
      </c>
      <c r="DV8">
        <v>1.66494216087902</v>
      </c>
      <c r="DW8">
        <v>1.6797289423266399</v>
      </c>
      <c r="DX8">
        <v>1.6191924582547901</v>
      </c>
      <c r="DY8">
        <v>1.6468724646712001</v>
      </c>
    </row>
    <row r="9" spans="1:129" x14ac:dyDescent="0.45">
      <c r="A9" t="s">
        <v>128</v>
      </c>
      <c r="B9" t="s">
        <v>129</v>
      </c>
      <c r="C9" t="s">
        <v>130</v>
      </c>
      <c r="D9">
        <v>30</v>
      </c>
      <c r="E9">
        <f>COUNTBLANK(H9:DY9)</f>
        <v>0</v>
      </c>
      <c r="F9" s="1" cm="1">
        <f t="array" ref="F9">SUMPRODUCT($H9:$DY9,$H$2:$DY$2)/SUMPRODUCT(--($H9:$DY9&lt;&gt;""),$H$2:$DY$2)</f>
        <v>1.533910652316512</v>
      </c>
      <c r="G9" s="1" cm="1">
        <f t="array" ref="G9">SUMPRODUCT($H9:$DY9,$G$2:$DX$2)/SUMPRODUCT(--($H9:$DY9&lt;&gt;""),$G$2:$DX$2)</f>
        <v>1.4903823167905348</v>
      </c>
      <c r="H9">
        <v>1.7010971733349001</v>
      </c>
      <c r="I9">
        <v>1.48046212296983</v>
      </c>
      <c r="J9">
        <v>1.69587122405221</v>
      </c>
      <c r="K9">
        <v>1.4766327634132801</v>
      </c>
      <c r="L9">
        <v>1.6646055662668</v>
      </c>
      <c r="M9">
        <v>1.4505516732744099</v>
      </c>
      <c r="N9">
        <v>1.6495914118707</v>
      </c>
      <c r="O9">
        <v>1.44956616525142</v>
      </c>
      <c r="P9">
        <v>1.8234741070162299</v>
      </c>
      <c r="Q9">
        <v>1.6384567717404499</v>
      </c>
      <c r="R9">
        <v>1.4803461995921301</v>
      </c>
      <c r="S9">
        <v>1.45770088777134</v>
      </c>
      <c r="T9">
        <v>1.55591202403601</v>
      </c>
      <c r="U9">
        <v>1.47145529408123</v>
      </c>
      <c r="V9">
        <v>1.48846050355724</v>
      </c>
      <c r="W9">
        <v>1.48987058678655</v>
      </c>
      <c r="X9">
        <v>1.4776388977699699</v>
      </c>
      <c r="Y9">
        <v>1.45735358802351</v>
      </c>
      <c r="Z9">
        <v>1.50927826852967</v>
      </c>
      <c r="AA9">
        <v>1.4665710915874499</v>
      </c>
      <c r="AB9">
        <v>1.4455275276350801</v>
      </c>
      <c r="AC9">
        <v>1.4393248287348399</v>
      </c>
      <c r="AD9">
        <v>1.58767722229557</v>
      </c>
      <c r="AE9">
        <v>1.5809058104484</v>
      </c>
      <c r="AF9">
        <v>1.54316068502597</v>
      </c>
      <c r="AG9">
        <v>1.51565626663919</v>
      </c>
      <c r="AH9">
        <v>1.5956238226546999</v>
      </c>
      <c r="AI9">
        <v>1.5720671074117201</v>
      </c>
      <c r="AJ9">
        <v>1.44655585225182</v>
      </c>
      <c r="AK9">
        <v>1.3915588550696101</v>
      </c>
      <c r="AL9">
        <v>1.4646641532067699</v>
      </c>
      <c r="AM9">
        <v>1.4503190770859</v>
      </c>
      <c r="AN9">
        <v>1.4521863828305199</v>
      </c>
      <c r="AO9">
        <v>1.52226529333918</v>
      </c>
      <c r="AP9">
        <v>1.5580222694875401</v>
      </c>
      <c r="AQ9">
        <v>1.51107779559073</v>
      </c>
      <c r="AR9">
        <v>1.54860525749892</v>
      </c>
      <c r="AS9">
        <v>1.5135474029450999</v>
      </c>
      <c r="AT9">
        <v>1.57049309916878</v>
      </c>
      <c r="AU9">
        <v>1.53350948897429</v>
      </c>
      <c r="AV9">
        <v>1.4449700507912799</v>
      </c>
      <c r="AW9">
        <v>1.43410472029957</v>
      </c>
      <c r="AX9">
        <v>1.49217547295874</v>
      </c>
      <c r="AY9">
        <v>1.46283401658611</v>
      </c>
      <c r="AZ9">
        <v>1.58230638413696</v>
      </c>
      <c r="BA9">
        <v>1.4421811405845399</v>
      </c>
      <c r="BB9">
        <v>1.4930855766939</v>
      </c>
      <c r="BC9">
        <v>1.46000432940219</v>
      </c>
      <c r="BD9">
        <v>1.62734716064064</v>
      </c>
      <c r="BE9">
        <v>1.5612160755578799</v>
      </c>
      <c r="BF9">
        <v>1.5716644240643001</v>
      </c>
      <c r="BG9">
        <v>1.5675058720772299</v>
      </c>
      <c r="BH9">
        <v>1.4882291990738199</v>
      </c>
      <c r="BI9">
        <v>1.4731617791233</v>
      </c>
      <c r="BJ9">
        <v>1.2963267546205399</v>
      </c>
      <c r="BK9">
        <v>1.2620306181274401</v>
      </c>
      <c r="BL9">
        <v>1.56063358534774</v>
      </c>
      <c r="BM9">
        <v>1.5590249680192301</v>
      </c>
      <c r="BN9">
        <v>1.4592203925384499</v>
      </c>
      <c r="BO9">
        <v>1.4058818252145999</v>
      </c>
      <c r="BP9">
        <v>1.59483310538255</v>
      </c>
      <c r="BQ9">
        <v>1.55309800809683</v>
      </c>
      <c r="BR9">
        <v>1.53370209826814</v>
      </c>
      <c r="BS9">
        <v>1.5209909524180101</v>
      </c>
      <c r="BT9">
        <v>1.77454301837769</v>
      </c>
      <c r="BU9">
        <v>1.55327614659612</v>
      </c>
      <c r="BV9">
        <v>1.48090703503801</v>
      </c>
      <c r="BW9">
        <v>1.4983738919071199</v>
      </c>
      <c r="BX9">
        <v>1.51820117505027</v>
      </c>
      <c r="BY9">
        <v>1.4537833194501899</v>
      </c>
      <c r="BZ9">
        <v>1.55814560929067</v>
      </c>
      <c r="CA9">
        <v>1.5082072447939601</v>
      </c>
      <c r="CB9">
        <v>1.48078177929807</v>
      </c>
      <c r="CC9">
        <v>1.4968537490361</v>
      </c>
      <c r="CD9">
        <v>1.4862570686269201</v>
      </c>
      <c r="CE9">
        <v>1.5303647807897101</v>
      </c>
      <c r="CF9">
        <v>1.4779248100082401</v>
      </c>
      <c r="CG9">
        <v>1.4897333533719801</v>
      </c>
      <c r="CH9">
        <v>1.4303737694377601</v>
      </c>
      <c r="CI9">
        <v>1.41754979427077</v>
      </c>
      <c r="CJ9">
        <v>1.4348190551319699</v>
      </c>
      <c r="CK9">
        <v>1.43122064805092</v>
      </c>
      <c r="CL9">
        <v>1.6035212437785</v>
      </c>
      <c r="CM9">
        <v>1.5295080293405801</v>
      </c>
      <c r="CN9">
        <v>1.46592600138578</v>
      </c>
      <c r="CO9">
        <v>1.4793964927690699</v>
      </c>
      <c r="CP9">
        <v>1.4320948207886599</v>
      </c>
      <c r="CQ9">
        <v>1.4539149137206699</v>
      </c>
      <c r="CR9">
        <v>1.41431778376367</v>
      </c>
      <c r="CS9">
        <v>1.3768887745515599</v>
      </c>
      <c r="CT9">
        <v>1.4272321790512501</v>
      </c>
      <c r="CU9">
        <v>1.44389632493201</v>
      </c>
      <c r="CV9">
        <v>1.47202446767925</v>
      </c>
      <c r="CW9">
        <v>1.4739102562326101</v>
      </c>
      <c r="CX9">
        <v>1.46150409370453</v>
      </c>
      <c r="CY9">
        <v>1.5128065186870701</v>
      </c>
      <c r="CZ9">
        <v>1.59079946940086</v>
      </c>
      <c r="DA9">
        <v>1.5575573205087001</v>
      </c>
      <c r="DB9">
        <v>1.46250428753289</v>
      </c>
      <c r="DC9">
        <v>1.5029677784709401</v>
      </c>
      <c r="DD9">
        <v>1.5421178849339401</v>
      </c>
      <c r="DE9">
        <v>1.4731172240386601</v>
      </c>
      <c r="DF9">
        <v>1.7553752920758801</v>
      </c>
      <c r="DG9">
        <v>1.6020149714003</v>
      </c>
      <c r="DH9">
        <v>1.5466730075156301</v>
      </c>
      <c r="DI9">
        <v>1.5402802709810699</v>
      </c>
      <c r="DJ9">
        <v>1.53008702388127</v>
      </c>
      <c r="DK9">
        <v>1.5429355363485799</v>
      </c>
      <c r="DL9">
        <v>1.4439778314082701</v>
      </c>
      <c r="DM9">
        <v>1.40533234378087</v>
      </c>
      <c r="DN9">
        <v>1.4951907767091701</v>
      </c>
      <c r="DO9">
        <v>1.4782144447646</v>
      </c>
      <c r="DP9">
        <v>1.64630145804637</v>
      </c>
      <c r="DQ9">
        <v>1.58075196716122</v>
      </c>
      <c r="DR9">
        <v>1.53378938745159</v>
      </c>
      <c r="DS9">
        <v>1.4291452426597</v>
      </c>
      <c r="DT9">
        <v>1.47482159920995</v>
      </c>
      <c r="DU9">
        <v>1.4580601947363601</v>
      </c>
      <c r="DV9">
        <v>1.4947923507457901</v>
      </c>
      <c r="DW9">
        <v>1.50575105462515</v>
      </c>
      <c r="DX9">
        <v>1.5307873747952401</v>
      </c>
      <c r="DY9">
        <v>1.48936754439813</v>
      </c>
    </row>
    <row r="10" spans="1:129" x14ac:dyDescent="0.45">
      <c r="A10" t="s">
        <v>104</v>
      </c>
      <c r="B10" t="s">
        <v>105</v>
      </c>
      <c r="C10" t="s">
        <v>78</v>
      </c>
      <c r="D10">
        <v>30</v>
      </c>
      <c r="E10">
        <f>COUNTBLANK(H10:DY10)</f>
        <v>0</v>
      </c>
      <c r="F10" s="1" cm="1">
        <f t="array" ref="F10">SUMPRODUCT($H10:$DY10,$H$2:$DY$2)/SUMPRODUCT(--($H10:$DY10&lt;&gt;""),$H$2:$DY$2)</f>
        <v>1.4540152708579965</v>
      </c>
      <c r="G10" s="1" cm="1">
        <f t="array" ref="G10">SUMPRODUCT($H10:$DY10,$G$2:$DX$2)/SUMPRODUCT(--($H10:$DY10&lt;&gt;""),$G$2:$DX$2)</f>
        <v>1.4040447993658849</v>
      </c>
      <c r="H10">
        <v>1.43403098043946</v>
      </c>
      <c r="I10">
        <v>1.37503255457162</v>
      </c>
      <c r="J10">
        <v>1.42839357162248</v>
      </c>
      <c r="K10">
        <v>1.3761325784760801</v>
      </c>
      <c r="L10">
        <v>1.43514053981455</v>
      </c>
      <c r="M10">
        <v>1.3809640496389599</v>
      </c>
      <c r="N10">
        <v>1.43229502673794</v>
      </c>
      <c r="O10">
        <v>1.38520353905468</v>
      </c>
      <c r="P10">
        <v>1.4595154981749501</v>
      </c>
      <c r="Q10">
        <v>1.4245941611225299</v>
      </c>
      <c r="R10">
        <v>1.4375492616070999</v>
      </c>
      <c r="S10">
        <v>1.39681336219012</v>
      </c>
      <c r="T10">
        <v>1.3769936692881</v>
      </c>
      <c r="U10">
        <v>1.35122603076662</v>
      </c>
      <c r="V10">
        <v>1.45563929801292</v>
      </c>
      <c r="W10">
        <v>1.4330055230437599</v>
      </c>
      <c r="X10">
        <v>1.43909417520219</v>
      </c>
      <c r="Y10">
        <v>1.3721318934993001</v>
      </c>
      <c r="Z10">
        <v>1.45672120788171</v>
      </c>
      <c r="AA10">
        <v>1.40748902413611</v>
      </c>
      <c r="AB10">
        <v>1.3857261546909301</v>
      </c>
      <c r="AC10">
        <v>1.3775989139927001</v>
      </c>
      <c r="AD10">
        <v>1.43335021499159</v>
      </c>
      <c r="AE10">
        <v>1.4024783581344999</v>
      </c>
      <c r="AF10">
        <v>1.25267378249199</v>
      </c>
      <c r="AG10">
        <v>1.31220919567829</v>
      </c>
      <c r="AH10">
        <v>1.31177347044519</v>
      </c>
      <c r="AI10">
        <v>1.3780990507433699</v>
      </c>
      <c r="AJ10">
        <v>1.39880783841947</v>
      </c>
      <c r="AK10">
        <v>1.3617335144667699</v>
      </c>
      <c r="AL10">
        <v>1.41585433422504</v>
      </c>
      <c r="AM10">
        <v>1.4032816424202501</v>
      </c>
      <c r="AN10">
        <v>1.24418246628924</v>
      </c>
      <c r="AO10">
        <v>1.3404482146336301</v>
      </c>
      <c r="AP10">
        <v>1.4989924792179701</v>
      </c>
      <c r="AQ10">
        <v>1.4323084658346401</v>
      </c>
      <c r="AR10">
        <v>1.3123894199944299</v>
      </c>
      <c r="AS10">
        <v>1.33389772449875</v>
      </c>
      <c r="AT10">
        <v>1.5046091867251801</v>
      </c>
      <c r="AU10">
        <v>1.4344495465039799</v>
      </c>
      <c r="AV10">
        <v>1.47345601302725</v>
      </c>
      <c r="AW10">
        <v>1.4077809912236301</v>
      </c>
      <c r="AX10">
        <v>1.3688820032022799</v>
      </c>
      <c r="AY10">
        <v>1.3960815376973299</v>
      </c>
      <c r="AZ10">
        <v>1.5314163671459899</v>
      </c>
      <c r="BA10">
        <v>1.3671148276770499</v>
      </c>
      <c r="BB10">
        <v>1.3501465195325</v>
      </c>
      <c r="BC10">
        <v>1.38420352005253</v>
      </c>
      <c r="BD10">
        <v>1.6298662127978201</v>
      </c>
      <c r="BE10">
        <v>1.47574452739256</v>
      </c>
      <c r="BF10">
        <v>1.4941462914438799</v>
      </c>
      <c r="BG10">
        <v>1.43902105980666</v>
      </c>
      <c r="BH10">
        <v>1.4535125040413599</v>
      </c>
      <c r="BI10">
        <v>1.40939576073041</v>
      </c>
      <c r="BJ10">
        <v>1.44693708904438</v>
      </c>
      <c r="BK10">
        <v>1.33464856244157</v>
      </c>
      <c r="BL10">
        <v>1.3787529957045701</v>
      </c>
      <c r="BM10">
        <v>1.3947903857705899</v>
      </c>
      <c r="BN10">
        <v>1.69094589637071</v>
      </c>
      <c r="BO10">
        <v>1.3925590970499799</v>
      </c>
      <c r="BP10">
        <v>1.6263962250748401</v>
      </c>
      <c r="BQ10">
        <v>1.43338601520524</v>
      </c>
      <c r="BR10">
        <v>1.3913098235369801</v>
      </c>
      <c r="BS10">
        <v>1.41800279344207</v>
      </c>
      <c r="BT10">
        <v>1.58359294132924</v>
      </c>
      <c r="BU10">
        <v>1.43684266580416</v>
      </c>
      <c r="BV10">
        <v>1.5592299732777299</v>
      </c>
      <c r="BW10">
        <v>1.4578948095925299</v>
      </c>
      <c r="BX10">
        <v>1.6312723079298801</v>
      </c>
      <c r="BY10">
        <v>1.50552418181782</v>
      </c>
      <c r="BZ10">
        <v>1.4334151408212299</v>
      </c>
      <c r="CA10">
        <v>1.3875849199789101</v>
      </c>
      <c r="CB10">
        <v>1.43718173497502</v>
      </c>
      <c r="CC10">
        <v>1.44713772137089</v>
      </c>
      <c r="CD10">
        <v>1.3840979125862101</v>
      </c>
      <c r="CE10">
        <v>1.43877980975304</v>
      </c>
      <c r="CF10">
        <v>1.3393395903667999</v>
      </c>
      <c r="CG10">
        <v>1.3697224318380801</v>
      </c>
      <c r="CH10">
        <v>1.3973314582193299</v>
      </c>
      <c r="CI10">
        <v>1.3877122369264501</v>
      </c>
      <c r="CJ10">
        <v>1.3618389270470199</v>
      </c>
      <c r="CK10">
        <v>1.3931063624011499</v>
      </c>
      <c r="CL10">
        <v>1.5976451435247501</v>
      </c>
      <c r="CM10">
        <v>1.5165483425023101</v>
      </c>
      <c r="CN10">
        <v>1.4449606365026999</v>
      </c>
      <c r="CO10">
        <v>1.4410324069098801</v>
      </c>
      <c r="CP10">
        <v>1.3472895993092799</v>
      </c>
      <c r="CQ10">
        <v>1.38315097503132</v>
      </c>
      <c r="CR10">
        <v>1.36777653351871</v>
      </c>
      <c r="CS10">
        <v>1.34229857142551</v>
      </c>
      <c r="CT10">
        <v>1.3998483167460301</v>
      </c>
      <c r="CU10">
        <v>1.4178169941144401</v>
      </c>
      <c r="CV10">
        <v>1.34229694865279</v>
      </c>
      <c r="CW10">
        <v>1.3826915278536001</v>
      </c>
      <c r="CX10">
        <v>1.3726224198382699</v>
      </c>
      <c r="CY10">
        <v>1.42933889243654</v>
      </c>
      <c r="CZ10">
        <v>1.3921619783620001</v>
      </c>
      <c r="DA10">
        <v>1.39952511836607</v>
      </c>
      <c r="DB10">
        <v>1.3871971620560799</v>
      </c>
      <c r="DC10">
        <v>1.43626757888485</v>
      </c>
      <c r="DD10">
        <v>1.42551782376243</v>
      </c>
      <c r="DE10">
        <v>1.3833075219078701</v>
      </c>
      <c r="DF10">
        <v>1.4014046080243301</v>
      </c>
      <c r="DG10">
        <v>1.4037522772091899</v>
      </c>
      <c r="DH10">
        <v>1.3881436665484801</v>
      </c>
      <c r="DI10">
        <v>1.4257920511573601</v>
      </c>
      <c r="DJ10">
        <v>1.4082760098778699</v>
      </c>
      <c r="DK10">
        <v>1.40488319766863</v>
      </c>
      <c r="DL10">
        <v>1.4169204104561299</v>
      </c>
      <c r="DM10">
        <v>1.3887729356212499</v>
      </c>
      <c r="DN10">
        <v>1.3009116736780899</v>
      </c>
      <c r="DO10">
        <v>1.3564192758434499</v>
      </c>
      <c r="DP10">
        <v>1.4326599407326699</v>
      </c>
      <c r="DQ10">
        <v>1.4172187736463799</v>
      </c>
      <c r="DR10">
        <v>1.4805552223415099</v>
      </c>
      <c r="DS10">
        <v>1.4081687028320999</v>
      </c>
      <c r="DT10">
        <v>1.3706429357571099</v>
      </c>
      <c r="DU10">
        <v>1.40385157080186</v>
      </c>
      <c r="DV10">
        <v>1.3929563809687699</v>
      </c>
      <c r="DW10">
        <v>1.40554424327984</v>
      </c>
      <c r="DX10">
        <v>1.36024149440569</v>
      </c>
      <c r="DY10">
        <v>1.3711536266577</v>
      </c>
    </row>
    <row r="11" spans="1:129" x14ac:dyDescent="0.45">
      <c r="A11" t="s">
        <v>86</v>
      </c>
      <c r="B11" t="s">
        <v>136</v>
      </c>
      <c r="C11" t="s">
        <v>106</v>
      </c>
      <c r="D11">
        <v>30</v>
      </c>
      <c r="E11">
        <f>COUNTBLANK(H11:DY11)</f>
        <v>0</v>
      </c>
      <c r="F11" s="1" cm="1">
        <f t="array" ref="F11">SUMPRODUCT($H11:$DY11,$H$2:$DY$2)/SUMPRODUCT(--($H11:$DY11&lt;&gt;""),$H$2:$DY$2)</f>
        <v>1.6034929506494446</v>
      </c>
      <c r="G11" s="1" cm="1">
        <f t="array" ref="G11">SUMPRODUCT($H11:$DY11,$G$2:$DX$2)/SUMPRODUCT(--($H11:$DY11&lt;&gt;""),$G$2:$DX$2)</f>
        <v>1.5766327947719523</v>
      </c>
      <c r="H11">
        <v>1.5871459045337599</v>
      </c>
      <c r="I11">
        <v>1.52697847005803</v>
      </c>
      <c r="J11">
        <v>1.5746630968419399</v>
      </c>
      <c r="K11">
        <v>1.5242990693894001</v>
      </c>
      <c r="L11">
        <v>1.5848031758829499</v>
      </c>
      <c r="M11">
        <v>1.53381369418175</v>
      </c>
      <c r="N11">
        <v>1.59834726553461</v>
      </c>
      <c r="O11">
        <v>1.5275127915511899</v>
      </c>
      <c r="P11">
        <v>1.6236733429957899</v>
      </c>
      <c r="Q11">
        <v>1.5435294442899199</v>
      </c>
      <c r="R11">
        <v>1.5678449515716799</v>
      </c>
      <c r="S11">
        <v>1.56240988012347</v>
      </c>
      <c r="T11">
        <v>1.5350175391587</v>
      </c>
      <c r="U11">
        <v>1.54908622897092</v>
      </c>
      <c r="V11">
        <v>1.5511670270712099</v>
      </c>
      <c r="W11">
        <v>1.5691977777364201</v>
      </c>
      <c r="X11">
        <v>1.52798860265954</v>
      </c>
      <c r="Y11">
        <v>1.53422181336929</v>
      </c>
      <c r="Z11">
        <v>1.80203116637635</v>
      </c>
      <c r="AA11">
        <v>1.56954256002985</v>
      </c>
      <c r="AB11">
        <v>1.5945937762657401</v>
      </c>
      <c r="AC11">
        <v>1.5621647205165701</v>
      </c>
      <c r="AD11">
        <v>1.57044800868657</v>
      </c>
      <c r="AE11">
        <v>1.5673842058807499</v>
      </c>
      <c r="AF11">
        <v>1.58248685837728</v>
      </c>
      <c r="AG11">
        <v>1.6007912971951099</v>
      </c>
      <c r="AH11">
        <v>1.5162794353110101</v>
      </c>
      <c r="AI11">
        <v>1.64766051396278</v>
      </c>
      <c r="AJ11">
        <v>1.70707491847564</v>
      </c>
      <c r="AK11">
        <v>1.5942827875432499</v>
      </c>
      <c r="AL11">
        <v>1.62753386528921</v>
      </c>
      <c r="AM11">
        <v>1.6156448412111999</v>
      </c>
      <c r="AN11">
        <v>1.6886833327084101</v>
      </c>
      <c r="AO11">
        <v>1.6346014322312501</v>
      </c>
      <c r="AP11">
        <v>1.5454315379793799</v>
      </c>
      <c r="AQ11">
        <v>1.5250715630116001</v>
      </c>
      <c r="AR11">
        <v>1.5808428078443899</v>
      </c>
      <c r="AS11">
        <v>1.60699632316629</v>
      </c>
      <c r="AT11">
        <v>1.8352437507927299</v>
      </c>
      <c r="AU11">
        <v>1.61089210184053</v>
      </c>
      <c r="AV11">
        <v>1.534110247853</v>
      </c>
      <c r="AW11">
        <v>1.53310249132698</v>
      </c>
      <c r="AX11">
        <v>1.7980525562418099</v>
      </c>
      <c r="AY11">
        <v>1.63590561986849</v>
      </c>
      <c r="AZ11">
        <v>1.5381250628279901</v>
      </c>
      <c r="BA11">
        <v>1.5203100296213601</v>
      </c>
      <c r="BB11">
        <v>1.5800007822595801</v>
      </c>
      <c r="BC11">
        <v>1.54902566293128</v>
      </c>
      <c r="BD11">
        <v>1.6252634147141201</v>
      </c>
      <c r="BE11">
        <v>1.6409294743412299</v>
      </c>
      <c r="BF11">
        <v>1.5984830713029501</v>
      </c>
      <c r="BG11">
        <v>1.59528905964141</v>
      </c>
      <c r="BH11">
        <v>1.60637223760336</v>
      </c>
      <c r="BI11">
        <v>1.5875255008893101</v>
      </c>
      <c r="BJ11">
        <v>1.5985756914237601</v>
      </c>
      <c r="BK11">
        <v>1.5203747838164099</v>
      </c>
      <c r="BL11">
        <v>1.6108756063123799</v>
      </c>
      <c r="BM11">
        <v>1.62258537391274</v>
      </c>
      <c r="BN11">
        <v>1.6329785688184799</v>
      </c>
      <c r="BO11">
        <v>1.57949872225928</v>
      </c>
      <c r="BP11">
        <v>1.6331328919242101</v>
      </c>
      <c r="BQ11">
        <v>1.5842436203813599</v>
      </c>
      <c r="BR11">
        <v>1.5739139232983601</v>
      </c>
      <c r="BS11">
        <v>1.58681758384816</v>
      </c>
      <c r="BT11">
        <v>1.57646325442959</v>
      </c>
      <c r="BU11">
        <v>1.5226068426222299</v>
      </c>
      <c r="BV11">
        <v>1.5851481522488899</v>
      </c>
      <c r="BW11">
        <v>1.6022807539534301</v>
      </c>
      <c r="BX11">
        <v>1.5832423781162499</v>
      </c>
      <c r="BY11">
        <v>1.61031809327145</v>
      </c>
      <c r="BZ11">
        <v>1.53594554649256</v>
      </c>
      <c r="CA11">
        <v>1.5046042762999801</v>
      </c>
      <c r="CB11">
        <v>1.58290606153844</v>
      </c>
      <c r="CC11">
        <v>1.61073049556486</v>
      </c>
      <c r="CD11">
        <v>1.5418809728354099</v>
      </c>
      <c r="CE11">
        <v>1.59939045074153</v>
      </c>
      <c r="CF11">
        <v>1.52048700960447</v>
      </c>
      <c r="CG11">
        <v>1.56570527485801</v>
      </c>
      <c r="CH11">
        <v>1.5532854605614299</v>
      </c>
      <c r="CI11">
        <v>1.56254555390183</v>
      </c>
      <c r="CJ11">
        <v>1.6035865623983301</v>
      </c>
      <c r="CK11">
        <v>1.5802719739161</v>
      </c>
      <c r="CL11">
        <v>1.7968650176196099</v>
      </c>
      <c r="CM11">
        <v>1.6023268986235899</v>
      </c>
      <c r="CN11">
        <v>1.5707111243001799</v>
      </c>
      <c r="CO11">
        <v>1.6000995448501301</v>
      </c>
      <c r="CP11">
        <v>1.5390151341706899</v>
      </c>
      <c r="CQ11">
        <v>1.5714626172992201</v>
      </c>
      <c r="CR11">
        <v>1.6342703796335201</v>
      </c>
      <c r="CS11">
        <v>1.55184173269341</v>
      </c>
      <c r="CT11">
        <v>1.5619301594953701</v>
      </c>
      <c r="CU11">
        <v>1.5607344545974</v>
      </c>
      <c r="CV11">
        <v>1.5163095538306399</v>
      </c>
      <c r="CW11">
        <v>1.53161293808904</v>
      </c>
      <c r="CX11">
        <v>1.53162320325214</v>
      </c>
      <c r="CY11">
        <v>1.5968202570923</v>
      </c>
      <c r="CZ11">
        <v>1.60112297418573</v>
      </c>
      <c r="DA11">
        <v>1.5684746032119401</v>
      </c>
      <c r="DB11">
        <v>1.55017092580784</v>
      </c>
      <c r="DC11">
        <v>1.6186542786700699</v>
      </c>
      <c r="DD11">
        <v>1.51845605092113</v>
      </c>
      <c r="DE11">
        <v>1.5461644724668999</v>
      </c>
      <c r="DF11">
        <v>1.58556250241331</v>
      </c>
      <c r="DG11">
        <v>1.5409988099549099</v>
      </c>
      <c r="DH11">
        <v>1.55041767381745</v>
      </c>
      <c r="DI11">
        <v>1.59623760586012</v>
      </c>
      <c r="DJ11">
        <v>1.5687719443257799</v>
      </c>
      <c r="DK11">
        <v>1.6475713117440101</v>
      </c>
      <c r="DL11">
        <v>1.5982754491231601</v>
      </c>
      <c r="DM11">
        <v>1.5688381961303</v>
      </c>
      <c r="DN11">
        <v>1.48508354004439</v>
      </c>
      <c r="DO11">
        <v>1.5341470879407799</v>
      </c>
      <c r="DP11">
        <v>1.6003724919298401</v>
      </c>
      <c r="DQ11">
        <v>1.60852361157823</v>
      </c>
      <c r="DR11">
        <v>1.5608440245368</v>
      </c>
      <c r="DS11">
        <v>1.5370148910663199</v>
      </c>
      <c r="DT11">
        <v>1.5072530130708399</v>
      </c>
      <c r="DU11">
        <v>1.5522620549561099</v>
      </c>
      <c r="DV11">
        <v>1.56882795142677</v>
      </c>
      <c r="DW11">
        <v>1.5657199293226201</v>
      </c>
      <c r="DX11">
        <v>1.5444527005975199</v>
      </c>
      <c r="DY11">
        <v>1.56196343573876</v>
      </c>
    </row>
    <row r="12" spans="1:129" x14ac:dyDescent="0.45">
      <c r="A12" t="s">
        <v>91</v>
      </c>
      <c r="B12" t="s">
        <v>157</v>
      </c>
      <c r="C12" t="s">
        <v>78</v>
      </c>
      <c r="D12">
        <v>30</v>
      </c>
      <c r="E12">
        <f>COUNTBLANK(H12:DY12)</f>
        <v>0</v>
      </c>
      <c r="F12" s="1" cm="1">
        <f t="array" ref="F12">SUMPRODUCT($H12:$DY12,$H$2:$DY$2)/SUMPRODUCT(--($H12:$DY12&lt;&gt;""),$H$2:$DY$2)</f>
        <v>1.466258704179922</v>
      </c>
      <c r="G12" s="1" cm="1">
        <f t="array" ref="G12">SUMPRODUCT($H12:$DY12,$G$2:$DX$2)/SUMPRODUCT(--($H12:$DY12&lt;&gt;""),$G$2:$DX$2)</f>
        <v>1.4146413744312831</v>
      </c>
      <c r="H12">
        <v>1.4746893715637399</v>
      </c>
      <c r="I12">
        <v>1.3898985459009801</v>
      </c>
      <c r="J12">
        <v>1.48944107536395</v>
      </c>
      <c r="K12">
        <v>1.3857116622503001</v>
      </c>
      <c r="L12">
        <v>1.4680172810844601</v>
      </c>
      <c r="M12">
        <v>1.3930732768415699</v>
      </c>
      <c r="N12">
        <v>1.53225850170297</v>
      </c>
      <c r="O12">
        <v>1.39444031225633</v>
      </c>
      <c r="P12">
        <v>1.4258170619998101</v>
      </c>
      <c r="Q12">
        <v>1.3673684540308</v>
      </c>
      <c r="R12">
        <v>1.4075342034403799</v>
      </c>
      <c r="S12">
        <v>1.3982026457521399</v>
      </c>
      <c r="T12">
        <v>1.5140346865674501</v>
      </c>
      <c r="U12">
        <v>1.40272781359543</v>
      </c>
      <c r="V12">
        <v>1.4164962907566701</v>
      </c>
      <c r="W12">
        <v>1.4312220379837</v>
      </c>
      <c r="X12">
        <v>1.41306613292951</v>
      </c>
      <c r="Y12">
        <v>1.3939164921129401</v>
      </c>
      <c r="Z12">
        <v>1.4453264515665201</v>
      </c>
      <c r="AA12">
        <v>1.40730662268185</v>
      </c>
      <c r="AB12">
        <v>1.39669908783036</v>
      </c>
      <c r="AC12">
        <v>1.38954080540836</v>
      </c>
      <c r="AD12">
        <v>1.4664358543708</v>
      </c>
      <c r="AE12">
        <v>1.38647566982058</v>
      </c>
      <c r="AF12">
        <v>1.45304612870728</v>
      </c>
      <c r="AG12">
        <v>1.40971748235204</v>
      </c>
      <c r="AH12">
        <v>1.62016959260802</v>
      </c>
      <c r="AI12">
        <v>1.4480925239982501</v>
      </c>
      <c r="AJ12">
        <v>1.4064827163912501</v>
      </c>
      <c r="AK12">
        <v>1.3793818805301299</v>
      </c>
      <c r="AL12">
        <v>1.4228827719528201</v>
      </c>
      <c r="AM12">
        <v>1.4145137531510199</v>
      </c>
      <c r="AN12">
        <v>1.59892021375583</v>
      </c>
      <c r="AO12">
        <v>1.4327036832648401</v>
      </c>
      <c r="AP12">
        <v>1.4632303308027601</v>
      </c>
      <c r="AQ12">
        <v>1.43662972153212</v>
      </c>
      <c r="AR12">
        <v>1.4515227759879701</v>
      </c>
      <c r="AS12">
        <v>1.4219562895789699</v>
      </c>
      <c r="AT12">
        <v>1.4592404171208899</v>
      </c>
      <c r="AU12">
        <v>1.3933708809841601</v>
      </c>
      <c r="AV12">
        <v>1.4195851615582999</v>
      </c>
      <c r="AW12">
        <v>1.37301947849399</v>
      </c>
      <c r="AX12">
        <v>1.41526453545051</v>
      </c>
      <c r="AY12">
        <v>1.42285744715018</v>
      </c>
      <c r="AZ12">
        <v>1.59820543353833</v>
      </c>
      <c r="BA12">
        <v>1.3737122855263</v>
      </c>
      <c r="BB12">
        <v>1.43973311268218</v>
      </c>
      <c r="BC12">
        <v>1.3902048576008099</v>
      </c>
      <c r="BD12">
        <v>1.60635154094609</v>
      </c>
      <c r="BE12">
        <v>1.4820479151422301</v>
      </c>
      <c r="BF12">
        <v>1.48425700518159</v>
      </c>
      <c r="BG12">
        <v>1.47054238518466</v>
      </c>
      <c r="BH12">
        <v>1.4068996931614399</v>
      </c>
      <c r="BI12">
        <v>1.40053071479177</v>
      </c>
      <c r="BJ12">
        <v>1.4500189833645201</v>
      </c>
      <c r="BK12">
        <v>1.3198733719732501</v>
      </c>
      <c r="BL12">
        <v>1.49990434595241</v>
      </c>
      <c r="BM12">
        <v>1.4629873376961999</v>
      </c>
      <c r="BN12">
        <v>1.4120384228977201</v>
      </c>
      <c r="BO12">
        <v>1.3893844058170199</v>
      </c>
      <c r="BP12">
        <v>1.5970433569217799</v>
      </c>
      <c r="BQ12">
        <v>1.5411004929785601</v>
      </c>
      <c r="BR12">
        <v>1.4198092044352799</v>
      </c>
      <c r="BS12">
        <v>1.43013568480685</v>
      </c>
      <c r="BT12">
        <v>1.51778164470454</v>
      </c>
      <c r="BU12">
        <v>1.3974449901650901</v>
      </c>
      <c r="BV12">
        <v>1.4577987496287701</v>
      </c>
      <c r="BW12">
        <v>1.45877652277731</v>
      </c>
      <c r="BX12">
        <v>1.61549966908175</v>
      </c>
      <c r="BY12">
        <v>1.47596575699806</v>
      </c>
      <c r="BZ12">
        <v>1.4560554449115299</v>
      </c>
      <c r="CA12">
        <v>1.38750000645893</v>
      </c>
      <c r="CB12">
        <v>1.4220653188716399</v>
      </c>
      <c r="CC12">
        <v>1.4456640540711501</v>
      </c>
      <c r="CD12">
        <v>1.3630709325583701</v>
      </c>
      <c r="CE12">
        <v>1.44746262449296</v>
      </c>
      <c r="CF12">
        <v>1.361288477025</v>
      </c>
      <c r="CG12">
        <v>1.4066791884768799</v>
      </c>
      <c r="CH12">
        <v>1.3524035654055799</v>
      </c>
      <c r="CI12">
        <v>1.3760225623181801</v>
      </c>
      <c r="CJ12">
        <v>1.3962098520769499</v>
      </c>
      <c r="CK12">
        <v>1.3916740052979999</v>
      </c>
      <c r="CL12">
        <v>1.52310351301881</v>
      </c>
      <c r="CM12">
        <v>1.4934040566387401</v>
      </c>
      <c r="CN12">
        <v>1.41424579740172</v>
      </c>
      <c r="CO12">
        <v>1.4400298613829099</v>
      </c>
      <c r="CP12">
        <v>1.3730537561291301</v>
      </c>
      <c r="CQ12">
        <v>1.3838804803486</v>
      </c>
      <c r="CR12">
        <v>1.3628143244483399</v>
      </c>
      <c r="CS12">
        <v>1.33100164688539</v>
      </c>
      <c r="CT12">
        <v>1.36681756362044</v>
      </c>
      <c r="CU12">
        <v>1.3905996424382401</v>
      </c>
      <c r="CV12">
        <v>1.35648851206987</v>
      </c>
      <c r="CW12">
        <v>1.3675409511246801</v>
      </c>
      <c r="CX12">
        <v>1.3799164925279701</v>
      </c>
      <c r="CY12">
        <v>1.4295159595174101</v>
      </c>
      <c r="CZ12">
        <v>1.4263633961001501</v>
      </c>
      <c r="DA12">
        <v>1.3850333948092199</v>
      </c>
      <c r="DB12">
        <v>1.37521253501964</v>
      </c>
      <c r="DC12">
        <v>1.43571495330329</v>
      </c>
      <c r="DD12">
        <v>1.4111725297202</v>
      </c>
      <c r="DE12">
        <v>1.3716158507493501</v>
      </c>
      <c r="DF12">
        <v>1.4575324357728701</v>
      </c>
      <c r="DG12">
        <v>1.40844580668255</v>
      </c>
      <c r="DH12">
        <v>1.40093976143873</v>
      </c>
      <c r="DI12">
        <v>1.4228207501647201</v>
      </c>
      <c r="DJ12">
        <v>1.4612572196831799</v>
      </c>
      <c r="DK12">
        <v>1.4669334121378399</v>
      </c>
      <c r="DL12">
        <v>1.37173602677143</v>
      </c>
      <c r="DM12">
        <v>1.3662717079725999</v>
      </c>
      <c r="DN12">
        <v>1.4083116932488</v>
      </c>
      <c r="DO12">
        <v>1.38662957539631</v>
      </c>
      <c r="DP12">
        <v>1.4172103045674</v>
      </c>
      <c r="DQ12">
        <v>1.41603950604023</v>
      </c>
      <c r="DR12">
        <v>1.45217394219858</v>
      </c>
      <c r="DS12">
        <v>1.38186137584035</v>
      </c>
      <c r="DT12">
        <v>1.3797342168062501</v>
      </c>
      <c r="DU12">
        <v>1.3888600482184299</v>
      </c>
      <c r="DV12">
        <v>1.4188275569637101</v>
      </c>
      <c r="DW12">
        <v>1.4141356659884501</v>
      </c>
      <c r="DX12">
        <v>1.4142260672673801</v>
      </c>
      <c r="DY12">
        <v>1.41022680299473</v>
      </c>
    </row>
    <row r="13" spans="1:129" x14ac:dyDescent="0.45">
      <c r="A13" t="s">
        <v>100</v>
      </c>
      <c r="B13" t="s">
        <v>83</v>
      </c>
      <c r="C13" t="s">
        <v>101</v>
      </c>
      <c r="D13">
        <v>30</v>
      </c>
      <c r="E13">
        <f>COUNTBLANK(H13:DY13)</f>
        <v>0</v>
      </c>
      <c r="F13" s="1" cm="1">
        <f t="array" ref="F13">SUMPRODUCT($H13:$DY13,$H$2:$DY$2)/SUMPRODUCT(--($H13:$DY13&lt;&gt;""),$H$2:$DY$2)</f>
        <v>1.6773508698412911</v>
      </c>
      <c r="G13" s="1" cm="1">
        <f t="array" ref="G13">SUMPRODUCT($H13:$DY13,$G$2:$DX$2)/SUMPRODUCT(--($H13:$DY13&lt;&gt;""),$G$2:$DX$2)</f>
        <v>1.680427895348084</v>
      </c>
      <c r="H13">
        <v>1.68948570570376</v>
      </c>
      <c r="I13">
        <v>1.66235119151028</v>
      </c>
      <c r="J13">
        <v>1.6912877232258201</v>
      </c>
      <c r="K13">
        <v>1.6570121959114099</v>
      </c>
      <c r="L13">
        <v>1.69631407600353</v>
      </c>
      <c r="M13">
        <v>1.66972184797472</v>
      </c>
      <c r="N13">
        <v>1.6926068842784701</v>
      </c>
      <c r="O13">
        <v>1.6661882340576499</v>
      </c>
      <c r="P13">
        <v>1.6145987021005801</v>
      </c>
      <c r="Q13">
        <v>1.62182219192773</v>
      </c>
      <c r="R13">
        <v>1.66540354197163</v>
      </c>
      <c r="S13">
        <v>1.69589497274323</v>
      </c>
      <c r="T13">
        <v>1.6669483981417501</v>
      </c>
      <c r="U13">
        <v>1.7062008683654899</v>
      </c>
      <c r="V13">
        <v>1.6960025096951701</v>
      </c>
      <c r="W13">
        <v>1.72553428763356</v>
      </c>
      <c r="X13">
        <v>1.6790597182015099</v>
      </c>
      <c r="Y13">
        <v>1.68409680804064</v>
      </c>
      <c r="Z13">
        <v>1.69213695747582</v>
      </c>
      <c r="AA13">
        <v>1.70757788688284</v>
      </c>
      <c r="AB13">
        <v>1.70811322850864</v>
      </c>
      <c r="AC13">
        <v>1.70888572017873</v>
      </c>
      <c r="AD13">
        <v>1.6221956607901999</v>
      </c>
      <c r="AE13">
        <v>1.66913248858097</v>
      </c>
      <c r="AF13">
        <v>1.6634177364990099</v>
      </c>
      <c r="AG13">
        <v>1.7322301174882699</v>
      </c>
      <c r="AH13">
        <v>1.74633610670369</v>
      </c>
      <c r="AI13">
        <v>1.8000913674249199</v>
      </c>
      <c r="AJ13">
        <v>1.62465483491814</v>
      </c>
      <c r="AK13">
        <v>1.61066536019983</v>
      </c>
      <c r="AL13">
        <v>1.6924260529170501</v>
      </c>
      <c r="AM13">
        <v>1.7249287664644399</v>
      </c>
      <c r="AN13">
        <v>1.6199560959081001</v>
      </c>
      <c r="AO13">
        <v>1.7859864147130899</v>
      </c>
      <c r="AP13">
        <v>1.70650404463239</v>
      </c>
      <c r="AQ13">
        <v>1.69888148021319</v>
      </c>
      <c r="AR13">
        <v>1.64027089190386</v>
      </c>
      <c r="AS13">
        <v>1.7080430200443699</v>
      </c>
      <c r="AT13">
        <v>1.7086587374706901</v>
      </c>
      <c r="AU13">
        <v>1.67782431214979</v>
      </c>
      <c r="AV13">
        <v>1.6880123539930501</v>
      </c>
      <c r="AW13">
        <v>1.6772979648116999</v>
      </c>
      <c r="AX13">
        <v>1.64758456899882</v>
      </c>
      <c r="AY13">
        <v>1.6501465103630599</v>
      </c>
      <c r="AZ13">
        <v>1.66470291876724</v>
      </c>
      <c r="BA13">
        <v>1.6497990393488899</v>
      </c>
      <c r="BB13">
        <v>1.70684523379446</v>
      </c>
      <c r="BC13">
        <v>1.7062495315594499</v>
      </c>
      <c r="BD13">
        <v>1.7762734574216099</v>
      </c>
      <c r="BE13">
        <v>1.7155391850077699</v>
      </c>
      <c r="BF13">
        <v>1.7811020915217799</v>
      </c>
      <c r="BG13">
        <v>1.7500436717302199</v>
      </c>
      <c r="BH13">
        <v>1.6983146275976899</v>
      </c>
      <c r="BI13">
        <v>1.6666772983915501</v>
      </c>
      <c r="BJ13">
        <v>1.49814584871898</v>
      </c>
      <c r="BK13">
        <v>1.4887789917052201</v>
      </c>
      <c r="BL13">
        <v>1.6377032009896899</v>
      </c>
      <c r="BM13">
        <v>1.6594638582003101</v>
      </c>
      <c r="BN13">
        <v>1.6673022026022399</v>
      </c>
      <c r="BO13">
        <v>1.66702072719214</v>
      </c>
      <c r="BP13">
        <v>1.7921811975197</v>
      </c>
      <c r="BQ13">
        <v>1.70390717638801</v>
      </c>
      <c r="BR13">
        <v>1.6683922627560701</v>
      </c>
      <c r="BS13">
        <v>1.6868423154413701</v>
      </c>
      <c r="BT13">
        <v>1.74077699036824</v>
      </c>
      <c r="BU13">
        <v>1.6469602453150001</v>
      </c>
      <c r="BV13">
        <v>1.7391479118197399</v>
      </c>
      <c r="BW13">
        <v>1.7683338050231201</v>
      </c>
      <c r="BX13">
        <v>1.7963965814496401</v>
      </c>
      <c r="BY13">
        <v>1.71008304157022</v>
      </c>
      <c r="BZ13">
        <v>1.5520531072922801</v>
      </c>
      <c r="CA13">
        <v>1.5807503461560699</v>
      </c>
      <c r="CB13">
        <v>1.61824206666968</v>
      </c>
      <c r="CC13">
        <v>1.63822334055157</v>
      </c>
      <c r="CD13">
        <v>1.6012136398668599</v>
      </c>
      <c r="CE13">
        <v>1.6739608094918099</v>
      </c>
      <c r="CF13">
        <v>1.62291537025513</v>
      </c>
      <c r="CG13">
        <v>1.68547407833939</v>
      </c>
      <c r="CH13">
        <v>1.68935417171783</v>
      </c>
      <c r="CI13">
        <v>1.7153117728088401</v>
      </c>
      <c r="CJ13">
        <v>1.65258378876398</v>
      </c>
      <c r="CK13">
        <v>1.6810540401954599</v>
      </c>
      <c r="CL13">
        <v>1.7792667772981501</v>
      </c>
      <c r="CM13">
        <v>1.74113275105565</v>
      </c>
      <c r="CN13">
        <v>1.6968816057864899</v>
      </c>
      <c r="CO13">
        <v>1.73208391492033</v>
      </c>
      <c r="CP13">
        <v>1.64287231842198</v>
      </c>
      <c r="CQ13">
        <v>1.6769762473309</v>
      </c>
      <c r="CR13">
        <v>1.6305785682338501</v>
      </c>
      <c r="CS13">
        <v>1.65938102544677</v>
      </c>
      <c r="CT13">
        <v>1.71520695982713</v>
      </c>
      <c r="CU13">
        <v>1.7234736178775301</v>
      </c>
      <c r="CV13">
        <v>1.5460835825086701</v>
      </c>
      <c r="CW13">
        <v>1.5907969084706599</v>
      </c>
      <c r="CX13">
        <v>1.69448659479455</v>
      </c>
      <c r="CY13">
        <v>1.76224682532816</v>
      </c>
      <c r="CZ13">
        <v>1.6301473279776399</v>
      </c>
      <c r="DA13">
        <v>1.6809170677207399</v>
      </c>
      <c r="DB13">
        <v>1.65011268442146</v>
      </c>
      <c r="DC13">
        <v>1.7341091945423399</v>
      </c>
      <c r="DD13">
        <v>1.69110669686969</v>
      </c>
      <c r="DE13">
        <v>1.7238846600255799</v>
      </c>
      <c r="DF13">
        <v>1.6997105417957601</v>
      </c>
      <c r="DG13">
        <v>1.6240961692792999</v>
      </c>
      <c r="DH13">
        <v>1.6311534479249801</v>
      </c>
      <c r="DI13">
        <v>1.7072718177972599</v>
      </c>
      <c r="DJ13">
        <v>1.73725268744843</v>
      </c>
      <c r="DK13">
        <v>1.79928980846992</v>
      </c>
      <c r="DL13">
        <v>1.6641459690975899</v>
      </c>
      <c r="DM13">
        <v>1.6712481785975599</v>
      </c>
      <c r="DN13">
        <v>1.65940268818263</v>
      </c>
      <c r="DO13">
        <v>1.70363879244673</v>
      </c>
      <c r="DP13">
        <v>1.68683573889357</v>
      </c>
      <c r="DQ13">
        <v>1.7074470278659899</v>
      </c>
      <c r="DR13">
        <v>1.6873004596366801</v>
      </c>
      <c r="DS13">
        <v>1.6745835217751801</v>
      </c>
      <c r="DT13">
        <v>1.6669500126757699</v>
      </c>
      <c r="DU13">
        <v>1.7058240306369601</v>
      </c>
      <c r="DV13">
        <v>1.5942259971614201</v>
      </c>
      <c r="DW13">
        <v>1.6151991904057501</v>
      </c>
      <c r="DX13">
        <v>1.5453043011515599</v>
      </c>
      <c r="DY13">
        <v>1.58074588409132</v>
      </c>
    </row>
    <row r="14" spans="1:129" x14ac:dyDescent="0.45">
      <c r="A14" t="s">
        <v>116</v>
      </c>
      <c r="B14" t="s">
        <v>117</v>
      </c>
      <c r="C14" t="s">
        <v>106</v>
      </c>
      <c r="D14">
        <v>30</v>
      </c>
      <c r="E14">
        <f>COUNTBLANK(H14:DY14)</f>
        <v>0</v>
      </c>
      <c r="F14" s="1" cm="1">
        <f t="array" ref="F14">SUMPRODUCT($H14:$DY14,$H$2:$DY$2)/SUMPRODUCT(--($H14:$DY14&lt;&gt;""),$H$2:$DY$2)</f>
        <v>1.5726349560802075</v>
      </c>
      <c r="G14" s="1" cm="1">
        <f t="array" ref="G14">SUMPRODUCT($H14:$DY14,$G$2:$DX$2)/SUMPRODUCT(--($H14:$DY14&lt;&gt;""),$G$2:$DX$2)</f>
        <v>1.5464007079036581</v>
      </c>
      <c r="H14">
        <v>1.7984639946697101</v>
      </c>
      <c r="I14">
        <v>1.53425959624759</v>
      </c>
      <c r="J14">
        <v>1.78385917263107</v>
      </c>
      <c r="K14">
        <v>1.53009364730638</v>
      </c>
      <c r="L14">
        <v>1.78017160878907</v>
      </c>
      <c r="M14">
        <v>1.4757885445765599</v>
      </c>
      <c r="N14">
        <v>1.77677123052707</v>
      </c>
      <c r="O14">
        <v>1.46415629142429</v>
      </c>
      <c r="P14">
        <v>1.79163353172007</v>
      </c>
      <c r="Q14">
        <v>1.6184126998861399</v>
      </c>
      <c r="R14">
        <v>1.4828199169215099</v>
      </c>
      <c r="S14">
        <v>1.51530418674379</v>
      </c>
      <c r="T14">
        <v>1.51447896848408</v>
      </c>
      <c r="U14">
        <v>1.5230523674402801</v>
      </c>
      <c r="V14">
        <v>1.5102960432577399</v>
      </c>
      <c r="W14">
        <v>1.54681750205046</v>
      </c>
      <c r="X14">
        <v>1.4879905104783899</v>
      </c>
      <c r="Y14">
        <v>1.5089051663056099</v>
      </c>
      <c r="Z14">
        <v>1.50949288261421</v>
      </c>
      <c r="AA14">
        <v>1.5238150899409899</v>
      </c>
      <c r="AB14">
        <v>1.52433613410177</v>
      </c>
      <c r="AC14">
        <v>1.50901373080751</v>
      </c>
      <c r="AD14">
        <v>1.58675989852834</v>
      </c>
      <c r="AE14">
        <v>1.58693126539096</v>
      </c>
      <c r="AF14">
        <v>1.51351174965714</v>
      </c>
      <c r="AG14">
        <v>1.56976726960198</v>
      </c>
      <c r="AH14">
        <v>1.56812858049891</v>
      </c>
      <c r="AI14">
        <v>1.6358120601030399</v>
      </c>
      <c r="AJ14">
        <v>1.43511608616958</v>
      </c>
      <c r="AK14">
        <v>1.4544582385779199</v>
      </c>
      <c r="AL14">
        <v>1.5311907223278001</v>
      </c>
      <c r="AM14">
        <v>1.55712405352493</v>
      </c>
      <c r="AN14">
        <v>1.4783723005343801</v>
      </c>
      <c r="AO14">
        <v>1.5952410089889899</v>
      </c>
      <c r="AP14">
        <v>1.5639332662193901</v>
      </c>
      <c r="AQ14">
        <v>1.575780611616</v>
      </c>
      <c r="AR14">
        <v>1.5521098603952701</v>
      </c>
      <c r="AS14">
        <v>1.5778395042765301</v>
      </c>
      <c r="AT14">
        <v>1.57144137464411</v>
      </c>
      <c r="AU14">
        <v>1.5269304933092001</v>
      </c>
      <c r="AV14">
        <v>1.50699444347578</v>
      </c>
      <c r="AW14">
        <v>1.5196571619407799</v>
      </c>
      <c r="AX14">
        <v>1.49577004543277</v>
      </c>
      <c r="AY14">
        <v>1.49624731004754</v>
      </c>
      <c r="AZ14">
        <v>1.57647509962074</v>
      </c>
      <c r="BA14">
        <v>1.5185341199503699</v>
      </c>
      <c r="BB14">
        <v>1.53557893856622</v>
      </c>
      <c r="BC14">
        <v>1.51433625563164</v>
      </c>
      <c r="BD14">
        <v>1.73791252347322</v>
      </c>
      <c r="BE14">
        <v>1.61325828299018</v>
      </c>
      <c r="BF14">
        <v>1.58333584150702</v>
      </c>
      <c r="BG14">
        <v>1.5993900711731099</v>
      </c>
      <c r="BH14">
        <v>1.56318146524341</v>
      </c>
      <c r="BI14">
        <v>1.5545815501229101</v>
      </c>
      <c r="BJ14">
        <v>1.32521056416391</v>
      </c>
      <c r="BK14">
        <v>1.3216581790631801</v>
      </c>
      <c r="BL14">
        <v>1.6271878144959</v>
      </c>
      <c r="BM14">
        <v>1.59187321002487</v>
      </c>
      <c r="BN14">
        <v>1.49503684481829</v>
      </c>
      <c r="BO14">
        <v>1.5164003350508</v>
      </c>
      <c r="BP14">
        <v>1.5835709502447699</v>
      </c>
      <c r="BQ14">
        <v>1.55291805000517</v>
      </c>
      <c r="BR14">
        <v>1.5316514158557999</v>
      </c>
      <c r="BS14">
        <v>1.54899458513082</v>
      </c>
      <c r="BT14">
        <v>2.0149633208241902</v>
      </c>
      <c r="BU14">
        <v>1.61783676757812</v>
      </c>
      <c r="BV14">
        <v>1.5379764270524401</v>
      </c>
      <c r="BW14">
        <v>1.5661753320526199</v>
      </c>
      <c r="BX14">
        <v>1.62446452068106</v>
      </c>
      <c r="BY14">
        <v>1.5165103450490101</v>
      </c>
      <c r="BZ14">
        <v>1.57286234519429</v>
      </c>
      <c r="CA14">
        <v>1.5664524078666699</v>
      </c>
      <c r="CB14">
        <v>1.53768835095925</v>
      </c>
      <c r="CC14">
        <v>1.57473455505225</v>
      </c>
      <c r="CD14">
        <v>1.51834187005553</v>
      </c>
      <c r="CE14">
        <v>1.5960086870516901</v>
      </c>
      <c r="CF14">
        <v>1.51243463974072</v>
      </c>
      <c r="CG14">
        <v>1.5608644096669799</v>
      </c>
      <c r="CH14">
        <v>1.4961782899982099</v>
      </c>
      <c r="CI14">
        <v>1.5360229686526401</v>
      </c>
      <c r="CJ14">
        <v>1.47446228877228</v>
      </c>
      <c r="CK14">
        <v>1.5197476077155001</v>
      </c>
      <c r="CL14">
        <v>1.63426314740032</v>
      </c>
      <c r="CM14">
        <v>1.5786908746524899</v>
      </c>
      <c r="CN14">
        <v>1.5165632793210799</v>
      </c>
      <c r="CO14">
        <v>1.60124905579124</v>
      </c>
      <c r="CP14">
        <v>1.4914737413539401</v>
      </c>
      <c r="CQ14">
        <v>1.5387100158676399</v>
      </c>
      <c r="CR14">
        <v>1.4792688709312001</v>
      </c>
      <c r="CS14">
        <v>1.4905974369486199</v>
      </c>
      <c r="CT14">
        <v>1.5121553750324801</v>
      </c>
      <c r="CU14">
        <v>1.55806626052609</v>
      </c>
      <c r="CV14">
        <v>1.5184231565412301</v>
      </c>
      <c r="CW14">
        <v>1.5372876236293</v>
      </c>
      <c r="CX14">
        <v>1.53150455239692</v>
      </c>
      <c r="CY14">
        <v>1.61073968443327</v>
      </c>
      <c r="CZ14">
        <v>1.5718431450494299</v>
      </c>
      <c r="DA14">
        <v>1.58315755566106</v>
      </c>
      <c r="DB14">
        <v>1.5324775149114001</v>
      </c>
      <c r="DC14">
        <v>1.58396372919827</v>
      </c>
      <c r="DD14">
        <v>1.5353376506077401</v>
      </c>
      <c r="DE14">
        <v>1.5457114499470199</v>
      </c>
      <c r="DF14">
        <v>1.6993426401051099</v>
      </c>
      <c r="DG14">
        <v>1.5933516101438701</v>
      </c>
      <c r="DH14">
        <v>1.57928733718943</v>
      </c>
      <c r="DI14">
        <v>1.58152926693064</v>
      </c>
      <c r="DJ14">
        <v>1.5720280433853899</v>
      </c>
      <c r="DK14">
        <v>1.6387814023301901</v>
      </c>
      <c r="DL14">
        <v>1.5044512020252501</v>
      </c>
      <c r="DM14">
        <v>1.51202939577385</v>
      </c>
      <c r="DN14">
        <v>1.5260855381229601</v>
      </c>
      <c r="DO14">
        <v>1.55589734402993</v>
      </c>
      <c r="DP14">
        <v>1.62999228413789</v>
      </c>
      <c r="DQ14">
        <v>1.6070778188108401</v>
      </c>
      <c r="DR14">
        <v>1.4996996789472301</v>
      </c>
      <c r="DS14">
        <v>1.4985152520550999</v>
      </c>
      <c r="DT14">
        <v>1.5280406687311301</v>
      </c>
      <c r="DU14">
        <v>1.54270065647404</v>
      </c>
      <c r="DV14">
        <v>1.53844469025417</v>
      </c>
      <c r="DW14">
        <v>1.54932483096391</v>
      </c>
      <c r="DX14">
        <v>1.5479568527527301</v>
      </c>
      <c r="DY14">
        <v>1.5540491610857301</v>
      </c>
    </row>
    <row r="15" spans="1:129" x14ac:dyDescent="0.45">
      <c r="A15" t="s">
        <v>76</v>
      </c>
      <c r="B15" t="s">
        <v>89</v>
      </c>
      <c r="C15" t="s">
        <v>90</v>
      </c>
      <c r="D15">
        <v>30</v>
      </c>
      <c r="E15">
        <f>COUNTBLANK(H15:DY15)</f>
        <v>0</v>
      </c>
      <c r="F15" s="1" cm="1">
        <f t="array" ref="F15">SUMPRODUCT($H15:$DY15,$H$2:$DY$2)/SUMPRODUCT(--($H15:$DY15&lt;&gt;""),$H$2:$DY$2)</f>
        <v>1.4981192538407619</v>
      </c>
      <c r="G15" s="1" cm="1">
        <f t="array" ref="G15">SUMPRODUCT($H15:$DY15,$G$2:$DX$2)/SUMPRODUCT(--($H15:$DY15&lt;&gt;""),$G$2:$DX$2)</f>
        <v>1.5001297466063965</v>
      </c>
      <c r="H15">
        <v>1.48415967925332</v>
      </c>
      <c r="I15">
        <v>1.4270976734643901</v>
      </c>
      <c r="J15">
        <v>1.4787826647714699</v>
      </c>
      <c r="K15">
        <v>1.41692223491964</v>
      </c>
      <c r="L15">
        <v>1.4887011195925099</v>
      </c>
      <c r="M15">
        <v>1.43487754461772</v>
      </c>
      <c r="N15">
        <v>1.48831962199237</v>
      </c>
      <c r="O15">
        <v>1.42743108015651</v>
      </c>
      <c r="P15">
        <v>1.4826016873106</v>
      </c>
      <c r="Q15">
        <v>1.4815856806782799</v>
      </c>
      <c r="R15">
        <v>1.5006045283045899</v>
      </c>
      <c r="S15">
        <v>1.50085479800501</v>
      </c>
      <c r="T15">
        <v>1.5272538042911601</v>
      </c>
      <c r="U15">
        <v>1.5052395538774199</v>
      </c>
      <c r="V15">
        <v>1.5328711736504499</v>
      </c>
      <c r="W15">
        <v>1.5405889462604501</v>
      </c>
      <c r="X15">
        <v>1.5327821690713399</v>
      </c>
      <c r="Y15">
        <v>1.50082842370726</v>
      </c>
      <c r="Z15">
        <v>1.5501955927315201</v>
      </c>
      <c r="AA15">
        <v>1.5086347340400601</v>
      </c>
      <c r="AB15">
        <v>1.5280438436972601</v>
      </c>
      <c r="AC15">
        <v>1.50759270583007</v>
      </c>
      <c r="AD15">
        <v>1.47659897924643</v>
      </c>
      <c r="AE15">
        <v>1.5022093294941199</v>
      </c>
      <c r="AF15">
        <v>1.50264891574999</v>
      </c>
      <c r="AG15">
        <v>1.5323087187001501</v>
      </c>
      <c r="AH15">
        <v>1.53918277537194</v>
      </c>
      <c r="AI15">
        <v>1.569873016329</v>
      </c>
      <c r="AJ15">
        <v>1.49577904602275</v>
      </c>
      <c r="AK15">
        <v>1.46255029997974</v>
      </c>
      <c r="AL15">
        <v>1.5047520444545699</v>
      </c>
      <c r="AM15">
        <v>1.5523971146334901</v>
      </c>
      <c r="AN15">
        <v>1.3728024088132</v>
      </c>
      <c r="AO15">
        <v>1.4956306388268501</v>
      </c>
      <c r="AP15">
        <v>1.54028478338271</v>
      </c>
      <c r="AQ15">
        <v>1.5119212781270599</v>
      </c>
      <c r="AR15">
        <v>1.49179981191365</v>
      </c>
      <c r="AS15">
        <v>1.55113784971788</v>
      </c>
      <c r="AT15">
        <v>1.4580890380761999</v>
      </c>
      <c r="AU15">
        <v>1.4404491566103801</v>
      </c>
      <c r="AV15">
        <v>1.5250878498865701</v>
      </c>
      <c r="AW15">
        <v>1.5012544080461201</v>
      </c>
      <c r="AX15">
        <v>1.49457277910952</v>
      </c>
      <c r="AY15">
        <v>1.48458705433599</v>
      </c>
      <c r="AZ15">
        <v>1.4848174120109501</v>
      </c>
      <c r="BA15">
        <v>1.44397403022162</v>
      </c>
      <c r="BB15">
        <v>1.4831856095834799</v>
      </c>
      <c r="BC15">
        <v>1.49216931180231</v>
      </c>
      <c r="BD15">
        <v>1.50636106561663</v>
      </c>
      <c r="BE15">
        <v>1.51174577949248</v>
      </c>
      <c r="BF15">
        <v>1.54014354130519</v>
      </c>
      <c r="BG15">
        <v>1.5600150637961301</v>
      </c>
      <c r="BH15">
        <v>1.4757042777006499</v>
      </c>
      <c r="BI15">
        <v>1.48665159053218</v>
      </c>
      <c r="BJ15">
        <v>1.34528415286985</v>
      </c>
      <c r="BK15">
        <v>1.3580851875274</v>
      </c>
      <c r="BL15">
        <v>1.5207039751281499</v>
      </c>
      <c r="BM15">
        <v>1.5501064621609999</v>
      </c>
      <c r="BN15">
        <v>1.45230637449142</v>
      </c>
      <c r="BO15">
        <v>1.48242207725122</v>
      </c>
      <c r="BP15">
        <v>1.54835107749472</v>
      </c>
      <c r="BQ15">
        <v>1.53541958799214</v>
      </c>
      <c r="BR15">
        <v>1.46946307883674</v>
      </c>
      <c r="BS15">
        <v>1.49444736661303</v>
      </c>
      <c r="BT15">
        <v>1.59944299968434</v>
      </c>
      <c r="BU15">
        <v>1.4438796359876001</v>
      </c>
      <c r="BV15">
        <v>1.5076559651492201</v>
      </c>
      <c r="BW15">
        <v>1.52751384945923</v>
      </c>
      <c r="BX15">
        <v>1.64822252268585</v>
      </c>
      <c r="BY15">
        <v>1.5444786292911601</v>
      </c>
      <c r="BZ15">
        <v>1.52786842779259</v>
      </c>
      <c r="CA15">
        <v>1.4961826808455501</v>
      </c>
      <c r="CB15">
        <v>1.4958554612733299</v>
      </c>
      <c r="CC15">
        <v>1.55192194251326</v>
      </c>
      <c r="CD15">
        <v>1.5231707998611901</v>
      </c>
      <c r="CE15">
        <v>1.6047750191377601</v>
      </c>
      <c r="CF15">
        <v>1.4367870029874901</v>
      </c>
      <c r="CG15">
        <v>1.4967411381765801</v>
      </c>
      <c r="CH15">
        <v>1.43531237633502</v>
      </c>
      <c r="CI15">
        <v>1.4755750416828901</v>
      </c>
      <c r="CJ15">
        <v>1.4754772861407</v>
      </c>
      <c r="CK15">
        <v>1.50647884788604</v>
      </c>
      <c r="CL15">
        <v>1.58061593958457</v>
      </c>
      <c r="CM15">
        <v>1.5285034333785901</v>
      </c>
      <c r="CN15">
        <v>1.5018347494878099</v>
      </c>
      <c r="CO15">
        <v>1.5408542741564899</v>
      </c>
      <c r="CP15">
        <v>1.45295480299931</v>
      </c>
      <c r="CQ15">
        <v>1.5175766674634701</v>
      </c>
      <c r="CR15">
        <v>1.41608843777619</v>
      </c>
      <c r="CS15">
        <v>1.4699708623265499</v>
      </c>
      <c r="CT15">
        <v>1.4445108284439001</v>
      </c>
      <c r="CU15">
        <v>1.5101645818809</v>
      </c>
      <c r="CV15">
        <v>1.42222715646364</v>
      </c>
      <c r="CW15">
        <v>1.4909223044031199</v>
      </c>
      <c r="CX15">
        <v>1.49074548332334</v>
      </c>
      <c r="CY15">
        <v>1.5478930085688101</v>
      </c>
      <c r="CZ15">
        <v>1.4616324429644101</v>
      </c>
      <c r="DA15">
        <v>1.5029564644728299</v>
      </c>
      <c r="DB15">
        <v>1.4836875775496701</v>
      </c>
      <c r="DC15">
        <v>1.5570699518184801</v>
      </c>
      <c r="DD15">
        <v>1.48382457335222</v>
      </c>
      <c r="DE15">
        <v>1.5159028293881101</v>
      </c>
      <c r="DF15">
        <v>1.51203712690208</v>
      </c>
      <c r="DG15">
        <v>1.46330128455992</v>
      </c>
      <c r="DH15">
        <v>1.4944949947225701</v>
      </c>
      <c r="DI15">
        <v>1.56651715507821</v>
      </c>
      <c r="DJ15">
        <v>1.5580970539011101</v>
      </c>
      <c r="DK15">
        <v>1.6129438605628199</v>
      </c>
      <c r="DL15">
        <v>1.4881343799158899</v>
      </c>
      <c r="DM15">
        <v>1.4984729210366501</v>
      </c>
      <c r="DN15">
        <v>1.4635351678164199</v>
      </c>
      <c r="DO15">
        <v>1.5015101114576901</v>
      </c>
      <c r="DP15">
        <v>1.4857163597744401</v>
      </c>
      <c r="DQ15">
        <v>1.5283628938370699</v>
      </c>
      <c r="DR15">
        <v>1.4410945671375699</v>
      </c>
      <c r="DS15">
        <v>1.48969999187868</v>
      </c>
      <c r="DT15">
        <v>1.4661897255529099</v>
      </c>
      <c r="DU15">
        <v>1.5229453191623601</v>
      </c>
      <c r="DV15">
        <v>1.5017798779973399</v>
      </c>
      <c r="DW15">
        <v>1.5270484184762301</v>
      </c>
      <c r="DX15">
        <v>1.4889253367841999</v>
      </c>
      <c r="DY15">
        <v>1.51991565356341</v>
      </c>
    </row>
    <row r="16" spans="1:129" x14ac:dyDescent="0.45">
      <c r="A16" t="s">
        <v>154</v>
      </c>
      <c r="B16" t="s">
        <v>83</v>
      </c>
      <c r="C16" t="s">
        <v>90</v>
      </c>
      <c r="D16">
        <v>30</v>
      </c>
      <c r="E16">
        <f>COUNTBLANK(H16:DY16)</f>
        <v>0</v>
      </c>
      <c r="F16" s="1" cm="1">
        <f t="array" ref="F16">SUMPRODUCT($H16:$DY16,$H$2:$DY$2)/SUMPRODUCT(--($H16:$DY16&lt;&gt;""),$H$2:$DY$2)</f>
        <v>1.6086043482934962</v>
      </c>
      <c r="G16" s="1" cm="1">
        <f t="array" ref="G16">SUMPRODUCT($H16:$DY16,$G$2:$DX$2)/SUMPRODUCT(--($H16:$DY16&lt;&gt;""),$G$2:$DX$2)</f>
        <v>1.5683969706002208</v>
      </c>
      <c r="H16">
        <v>1.6272806739779</v>
      </c>
      <c r="I16">
        <v>1.5571061379123099</v>
      </c>
      <c r="J16">
        <v>1.6176681154708199</v>
      </c>
      <c r="K16">
        <v>1.5555219677524601</v>
      </c>
      <c r="L16">
        <v>1.6293359017428199</v>
      </c>
      <c r="M16">
        <v>1.56591066041715</v>
      </c>
      <c r="N16">
        <v>1.64854888538927</v>
      </c>
      <c r="O16">
        <v>1.5687699838778799</v>
      </c>
      <c r="P16">
        <v>1.58293606291804</v>
      </c>
      <c r="Q16">
        <v>1.5285593011827701</v>
      </c>
      <c r="R16">
        <v>1.58312891398412</v>
      </c>
      <c r="S16">
        <v>1.5600495214513499</v>
      </c>
      <c r="T16">
        <v>1.59672976338628</v>
      </c>
      <c r="U16">
        <v>1.56463212561409</v>
      </c>
      <c r="V16">
        <v>1.5856841166861899</v>
      </c>
      <c r="W16">
        <v>1.59506672623812</v>
      </c>
      <c r="X16">
        <v>1.57729397251965</v>
      </c>
      <c r="Y16">
        <v>1.56376908706952</v>
      </c>
      <c r="Z16">
        <v>1.6000983941972999</v>
      </c>
      <c r="AA16">
        <v>1.56411627064777</v>
      </c>
      <c r="AB16">
        <v>1.5747826915424199</v>
      </c>
      <c r="AC16">
        <v>1.5665930732658799</v>
      </c>
      <c r="AD16">
        <v>1.62267981551194</v>
      </c>
      <c r="AE16">
        <v>1.5677292109491401</v>
      </c>
      <c r="AF16">
        <v>1.6301573322627401</v>
      </c>
      <c r="AG16">
        <v>1.5841482255727799</v>
      </c>
      <c r="AH16">
        <v>1.6780294391355</v>
      </c>
      <c r="AI16">
        <v>1.66307573067956</v>
      </c>
      <c r="AJ16">
        <v>1.5480206359869499</v>
      </c>
      <c r="AK16">
        <v>1.5231662066797</v>
      </c>
      <c r="AL16">
        <v>1.544154276952</v>
      </c>
      <c r="AM16">
        <v>1.5447823204571101</v>
      </c>
      <c r="AN16">
        <v>1.6192524825732699</v>
      </c>
      <c r="AO16">
        <v>1.64000956477072</v>
      </c>
      <c r="AP16">
        <v>1.62903247157992</v>
      </c>
      <c r="AQ16">
        <v>1.6044843073408499</v>
      </c>
      <c r="AR16">
        <v>1.5992954854982899</v>
      </c>
      <c r="AS16">
        <v>1.5563101911814701</v>
      </c>
      <c r="AT16">
        <v>1.6637734094196801</v>
      </c>
      <c r="AU16">
        <v>1.5793214260807</v>
      </c>
      <c r="AV16">
        <v>1.5746331686264501</v>
      </c>
      <c r="AW16">
        <v>1.5267520255995</v>
      </c>
      <c r="AX16">
        <v>1.54164458263891</v>
      </c>
      <c r="AY16">
        <v>1.52908615530459</v>
      </c>
      <c r="AZ16">
        <v>1.65043822286065</v>
      </c>
      <c r="BA16">
        <v>1.5242774982082099</v>
      </c>
      <c r="BB16">
        <v>1.59643516985148</v>
      </c>
      <c r="BC16">
        <v>1.52811476595891</v>
      </c>
      <c r="BD16">
        <v>1.7245719770341501</v>
      </c>
      <c r="BE16">
        <v>1.6339179317171599</v>
      </c>
      <c r="BF16">
        <v>1.6582313834495901</v>
      </c>
      <c r="BG16">
        <v>1.6338898528144601</v>
      </c>
      <c r="BH16">
        <v>1.55883936422285</v>
      </c>
      <c r="BI16">
        <v>1.53384916371026</v>
      </c>
      <c r="BJ16">
        <v>1.51676597633397</v>
      </c>
      <c r="BK16">
        <v>1.4688345640429601</v>
      </c>
      <c r="BL16">
        <v>1.68959029207036</v>
      </c>
      <c r="BM16">
        <v>1.6365077152531899</v>
      </c>
      <c r="BN16">
        <v>1.588339866094</v>
      </c>
      <c r="BO16">
        <v>1.5399826553865501</v>
      </c>
      <c r="BP16">
        <v>1.7112101376314299</v>
      </c>
      <c r="BQ16">
        <v>1.6876598460657199</v>
      </c>
      <c r="BR16">
        <v>1.5486178774001</v>
      </c>
      <c r="BS16">
        <v>1.54471613113853</v>
      </c>
      <c r="BT16">
        <v>1.67810056163615</v>
      </c>
      <c r="BU16">
        <v>1.5656496138148699</v>
      </c>
      <c r="BV16">
        <v>1.6110014069712999</v>
      </c>
      <c r="BW16">
        <v>1.6051210851201501</v>
      </c>
      <c r="BX16">
        <v>1.74480685397407</v>
      </c>
      <c r="BY16">
        <v>1.6312301916733001</v>
      </c>
      <c r="BZ16">
        <v>1.6354864967695799</v>
      </c>
      <c r="CA16">
        <v>1.5530673329765701</v>
      </c>
      <c r="CB16">
        <v>1.5774331747098</v>
      </c>
      <c r="CC16">
        <v>1.5906860817191399</v>
      </c>
      <c r="CD16">
        <v>1.52227532131303</v>
      </c>
      <c r="CE16">
        <v>1.5855436750491601</v>
      </c>
      <c r="CF16">
        <v>1.48463840325273</v>
      </c>
      <c r="CG16">
        <v>1.52690917422926</v>
      </c>
      <c r="CH16">
        <v>1.52943183537837</v>
      </c>
      <c r="CI16">
        <v>1.53758541426619</v>
      </c>
      <c r="CJ16">
        <v>1.4886570898759699</v>
      </c>
      <c r="CK16">
        <v>1.5249364981450899</v>
      </c>
      <c r="CL16">
        <v>1.74900579378017</v>
      </c>
      <c r="CM16">
        <v>1.67020168208459</v>
      </c>
      <c r="CN16">
        <v>1.60549846464656</v>
      </c>
      <c r="CO16">
        <v>1.5822102225505501</v>
      </c>
      <c r="CP16">
        <v>1.5389677824252099</v>
      </c>
      <c r="CQ16">
        <v>1.5379624351632599</v>
      </c>
      <c r="CR16">
        <v>1.5337749077276399</v>
      </c>
      <c r="CS16">
        <v>1.48993067306466</v>
      </c>
      <c r="CT16">
        <v>1.5413967030498901</v>
      </c>
      <c r="CU16">
        <v>1.5556360577181301</v>
      </c>
      <c r="CV16">
        <v>1.50517772044512</v>
      </c>
      <c r="CW16">
        <v>1.5026737276354101</v>
      </c>
      <c r="CX16">
        <v>1.5125574655413501</v>
      </c>
      <c r="CY16">
        <v>1.54969563782631</v>
      </c>
      <c r="CZ16">
        <v>1.5858509407408301</v>
      </c>
      <c r="DA16">
        <v>1.52098921245167</v>
      </c>
      <c r="DB16">
        <v>1.5050545696467901</v>
      </c>
      <c r="DC16">
        <v>1.58090050851866</v>
      </c>
      <c r="DD16">
        <v>1.5218626594428599</v>
      </c>
      <c r="DE16">
        <v>1.4904591775520999</v>
      </c>
      <c r="DF16">
        <v>1.57915859185767</v>
      </c>
      <c r="DG16">
        <v>1.5229560427748301</v>
      </c>
      <c r="DH16">
        <v>1.5469080827408199</v>
      </c>
      <c r="DI16">
        <v>1.5525594868488399</v>
      </c>
      <c r="DJ16">
        <v>1.6066574695558999</v>
      </c>
      <c r="DK16">
        <v>1.6512863032296099</v>
      </c>
      <c r="DL16">
        <v>1.5451326462663599</v>
      </c>
      <c r="DM16">
        <v>1.51610081838783</v>
      </c>
      <c r="DN16">
        <v>1.5728325629553499</v>
      </c>
      <c r="DO16">
        <v>1.55721674806708</v>
      </c>
      <c r="DP16">
        <v>1.55653895890674</v>
      </c>
      <c r="DQ16">
        <v>1.5256737399460101</v>
      </c>
      <c r="DR16">
        <v>1.61889755742105</v>
      </c>
      <c r="DS16">
        <v>1.5362629056280701</v>
      </c>
      <c r="DT16">
        <v>1.5200278811710599</v>
      </c>
      <c r="DU16">
        <v>1.5087475211353201</v>
      </c>
      <c r="DV16">
        <v>1.5436543941840699</v>
      </c>
      <c r="DW16">
        <v>1.52080575884852</v>
      </c>
      <c r="DX16">
        <v>1.5521727285767599</v>
      </c>
      <c r="DY16">
        <v>1.5398118920994901</v>
      </c>
    </row>
    <row r="17" spans="1:129" x14ac:dyDescent="0.45">
      <c r="A17" t="s">
        <v>150</v>
      </c>
      <c r="B17" t="s">
        <v>83</v>
      </c>
      <c r="C17" t="s">
        <v>108</v>
      </c>
      <c r="D17">
        <v>30</v>
      </c>
      <c r="E17">
        <f>COUNTBLANK(H17:DY17)</f>
        <v>0</v>
      </c>
      <c r="F17" s="1" cm="1">
        <f t="array" ref="F17">SUMPRODUCT($H17:$DY17,$H$2:$DY$2)/SUMPRODUCT(--($H17:$DY17&lt;&gt;""),$H$2:$DY$2)</f>
        <v>1.4852322942121976</v>
      </c>
      <c r="G17" s="1" cm="1">
        <f t="array" ref="G17">SUMPRODUCT($H17:$DY17,$G$2:$DX$2)/SUMPRODUCT(--($H17:$DY17&lt;&gt;""),$G$2:$DX$2)</f>
        <v>1.5087985296323159</v>
      </c>
      <c r="H17">
        <v>1.41637776807205</v>
      </c>
      <c r="I17">
        <v>1.41048662226211</v>
      </c>
      <c r="J17">
        <v>1.41439841965962</v>
      </c>
      <c r="K17">
        <v>1.4048525323966301</v>
      </c>
      <c r="L17">
        <v>1.4234944942990999</v>
      </c>
      <c r="M17">
        <v>1.41525375263808</v>
      </c>
      <c r="N17">
        <v>1.41495010079954</v>
      </c>
      <c r="O17">
        <v>1.4063391446599001</v>
      </c>
      <c r="P17">
        <v>1.43544427852657</v>
      </c>
      <c r="Q17">
        <v>1.45809120207069</v>
      </c>
      <c r="R17">
        <v>1.4296679164791399</v>
      </c>
      <c r="S17">
        <v>1.5057764274409799</v>
      </c>
      <c r="T17">
        <v>1.4423727464196801</v>
      </c>
      <c r="U17">
        <v>1.49773369391704</v>
      </c>
      <c r="V17">
        <v>1.48760540082052</v>
      </c>
      <c r="W17">
        <v>1.5606417326513899</v>
      </c>
      <c r="X17">
        <v>1.4154407134192799</v>
      </c>
      <c r="Y17">
        <v>1.48082508845562</v>
      </c>
      <c r="Z17">
        <v>1.4928526995512601</v>
      </c>
      <c r="AA17">
        <v>1.5116037331894301</v>
      </c>
      <c r="AB17">
        <v>1.49822007629187</v>
      </c>
      <c r="AC17">
        <v>1.5406763277545601</v>
      </c>
      <c r="AD17">
        <v>1.4430133455156999</v>
      </c>
      <c r="AE17">
        <v>1.4916336569778099</v>
      </c>
      <c r="AF17">
        <v>1.45341316696706</v>
      </c>
      <c r="AG17">
        <v>1.5131342442006099</v>
      </c>
      <c r="AH17">
        <v>1.4614401206461001</v>
      </c>
      <c r="AI17">
        <v>1.6008571301449701</v>
      </c>
      <c r="AJ17">
        <v>1.43034909306636</v>
      </c>
      <c r="AK17">
        <v>1.4550085697144901</v>
      </c>
      <c r="AL17">
        <v>1.51018803662363</v>
      </c>
      <c r="AM17">
        <v>1.55587505953627</v>
      </c>
      <c r="AN17">
        <v>1.4670923465041701</v>
      </c>
      <c r="AO17">
        <v>1.51724453631449</v>
      </c>
      <c r="AP17">
        <v>1.5272924797549801</v>
      </c>
      <c r="AQ17">
        <v>1.5501072836353</v>
      </c>
      <c r="AR17">
        <v>1.4352477907121499</v>
      </c>
      <c r="AS17">
        <v>1.4921915098206899</v>
      </c>
      <c r="AT17">
        <v>1.4998785660888001</v>
      </c>
      <c r="AU17">
        <v>1.50712835411474</v>
      </c>
      <c r="AV17">
        <v>1.46633133434962</v>
      </c>
      <c r="AW17">
        <v>1.4994265385482799</v>
      </c>
      <c r="AX17">
        <v>1.47005966085035</v>
      </c>
      <c r="AY17">
        <v>1.4962788170560499</v>
      </c>
      <c r="AZ17">
        <v>1.6420330126109901</v>
      </c>
      <c r="BA17">
        <v>1.5345230657807201</v>
      </c>
      <c r="BB17">
        <v>1.54258507506512</v>
      </c>
      <c r="BC17">
        <v>1.5718167285249001</v>
      </c>
      <c r="BD17">
        <v>1.59676091111922</v>
      </c>
      <c r="BE17">
        <v>1.5114919134378899</v>
      </c>
      <c r="BF17">
        <v>1.5351530871191901</v>
      </c>
      <c r="BG17">
        <v>1.57163639153476</v>
      </c>
      <c r="BH17">
        <v>1.4463703552651801</v>
      </c>
      <c r="BI17">
        <v>1.49195866873375</v>
      </c>
      <c r="BJ17">
        <v>1.24710190629491</v>
      </c>
      <c r="BK17">
        <v>1.26901147587886</v>
      </c>
      <c r="BL17">
        <v>1.45025896322611</v>
      </c>
      <c r="BM17">
        <v>1.5021564102123299</v>
      </c>
      <c r="BN17">
        <v>1.42832982010544</v>
      </c>
      <c r="BO17">
        <v>1.4776078729839499</v>
      </c>
      <c r="BP17">
        <v>1.6057429922662001</v>
      </c>
      <c r="BQ17">
        <v>1.5914885268894801</v>
      </c>
      <c r="BR17">
        <v>1.4747495710534999</v>
      </c>
      <c r="BS17">
        <v>1.53634909927578</v>
      </c>
      <c r="BT17">
        <v>1.5413204046134601</v>
      </c>
      <c r="BU17">
        <v>1.45447169936526</v>
      </c>
      <c r="BV17">
        <v>1.49551848156004</v>
      </c>
      <c r="BW17">
        <v>1.54748734081865</v>
      </c>
      <c r="BX17">
        <v>1.5646766992918699</v>
      </c>
      <c r="BY17">
        <v>1.4978095180455999</v>
      </c>
      <c r="BZ17">
        <v>1.4481232648059901</v>
      </c>
      <c r="CA17">
        <v>1.47343627791488</v>
      </c>
      <c r="CB17">
        <v>1.5123807138772001</v>
      </c>
      <c r="CC17">
        <v>1.5902270778074199</v>
      </c>
      <c r="CD17">
        <v>1.51538052639582</v>
      </c>
      <c r="CE17">
        <v>1.5972900661666301</v>
      </c>
      <c r="CF17">
        <v>1.49421570504607</v>
      </c>
      <c r="CG17">
        <v>1.5745786251889999</v>
      </c>
      <c r="CH17">
        <v>1.46630803169348</v>
      </c>
      <c r="CI17">
        <v>1.53102356097474</v>
      </c>
      <c r="CJ17">
        <v>1.46258927129823</v>
      </c>
      <c r="CK17">
        <v>1.52613333263078</v>
      </c>
      <c r="CL17">
        <v>1.6205637062264699</v>
      </c>
      <c r="CM17">
        <v>1.60207688775279</v>
      </c>
      <c r="CN17">
        <v>1.5473018183434399</v>
      </c>
      <c r="CO17">
        <v>1.5844292086326801</v>
      </c>
      <c r="CP17">
        <v>1.45536046396057</v>
      </c>
      <c r="CQ17">
        <v>1.5224440663515699</v>
      </c>
      <c r="CR17">
        <v>1.40371116314376</v>
      </c>
      <c r="CS17">
        <v>1.46919832113684</v>
      </c>
      <c r="CT17">
        <v>1.47826384124559</v>
      </c>
      <c r="CU17">
        <v>1.5464600137609099</v>
      </c>
      <c r="CV17">
        <v>1.4839974699119001</v>
      </c>
      <c r="CW17">
        <v>1.52696670703353</v>
      </c>
      <c r="CX17">
        <v>1.5098843208713699</v>
      </c>
      <c r="CY17">
        <v>1.5988555056701601</v>
      </c>
      <c r="CZ17">
        <v>1.4793144942872001</v>
      </c>
      <c r="DA17">
        <v>1.5325267993056899</v>
      </c>
      <c r="DB17">
        <v>1.5099998848984399</v>
      </c>
      <c r="DC17">
        <v>1.58913947776122</v>
      </c>
      <c r="DD17">
        <v>1.52185229111343</v>
      </c>
      <c r="DE17">
        <v>1.54451419363885</v>
      </c>
      <c r="DF17">
        <v>1.5341741222765199</v>
      </c>
      <c r="DG17">
        <v>1.49404834832108</v>
      </c>
      <c r="DH17">
        <v>1.4989877460272301</v>
      </c>
      <c r="DI17">
        <v>1.5889531014043401</v>
      </c>
      <c r="DJ17">
        <v>1.5517638849063999</v>
      </c>
      <c r="DK17">
        <v>1.6115323283807399</v>
      </c>
      <c r="DL17">
        <v>1.5084270665196</v>
      </c>
      <c r="DM17">
        <v>1.5374850084140199</v>
      </c>
      <c r="DN17">
        <v>1.5151312104396699</v>
      </c>
      <c r="DO17">
        <v>1.54280064399659</v>
      </c>
      <c r="DP17">
        <v>1.5064939318827799</v>
      </c>
      <c r="DQ17">
        <v>1.5601526293281101</v>
      </c>
      <c r="DR17">
        <v>1.52732308756045</v>
      </c>
      <c r="DS17">
        <v>1.51387832331331</v>
      </c>
      <c r="DT17">
        <v>1.48607819515154</v>
      </c>
      <c r="DU17">
        <v>1.5493305910038699</v>
      </c>
      <c r="DV17">
        <v>1.4901674057864001</v>
      </c>
      <c r="DW17">
        <v>1.5420730568121299</v>
      </c>
      <c r="DX17">
        <v>1.4926966142660101</v>
      </c>
      <c r="DY17">
        <v>1.5453330284511999</v>
      </c>
    </row>
    <row r="18" spans="1:129" x14ac:dyDescent="0.45">
      <c r="A18" t="s">
        <v>92</v>
      </c>
      <c r="B18" t="s">
        <v>151</v>
      </c>
      <c r="C18" t="s">
        <v>94</v>
      </c>
      <c r="D18">
        <v>30</v>
      </c>
      <c r="E18">
        <f>COUNTBLANK(H18:DY18)</f>
        <v>0</v>
      </c>
      <c r="F18" s="1" cm="1">
        <f t="array" ref="F18">SUMPRODUCT($H18:$DY18,$H$2:$DY$2)/SUMPRODUCT(--($H18:$DY18&lt;&gt;""),$H$2:$DY$2)</f>
        <v>1.3907548850818934</v>
      </c>
      <c r="G18" s="1" cm="1">
        <f t="array" ref="G18">SUMPRODUCT($H18:$DY18,$G$2:$DX$2)/SUMPRODUCT(--($H18:$DY18&lt;&gt;""),$G$2:$DX$2)</f>
        <v>1.4525964447106043</v>
      </c>
      <c r="H18">
        <v>1.40595589712516</v>
      </c>
      <c r="I18">
        <v>1.4307774420647901</v>
      </c>
      <c r="J18">
        <v>1.4073783156245501</v>
      </c>
      <c r="K18">
        <v>1.4267508363086701</v>
      </c>
      <c r="L18">
        <v>1.4145521892736901</v>
      </c>
      <c r="M18">
        <v>1.4341176477322399</v>
      </c>
      <c r="N18">
        <v>1.4078312499766299</v>
      </c>
      <c r="O18">
        <v>1.44026515908381</v>
      </c>
      <c r="P18">
        <v>1.3958204234637299</v>
      </c>
      <c r="Q18">
        <v>1.4550423245287301</v>
      </c>
      <c r="R18">
        <v>1.38371516358924</v>
      </c>
      <c r="S18">
        <v>1.46324317377615</v>
      </c>
      <c r="T18">
        <v>1.42288125171034</v>
      </c>
      <c r="U18">
        <v>1.4408209157012699</v>
      </c>
      <c r="V18">
        <v>1.4159735072864501</v>
      </c>
      <c r="W18">
        <v>1.49106563990222</v>
      </c>
      <c r="X18">
        <v>1.37357254701162</v>
      </c>
      <c r="Y18">
        <v>1.4505086924844599</v>
      </c>
      <c r="Z18">
        <v>1.44579548387746</v>
      </c>
      <c r="AA18">
        <v>1.4876894457871299</v>
      </c>
      <c r="AB18">
        <v>1.4071727157740599</v>
      </c>
      <c r="AC18">
        <v>1.4501304351587301</v>
      </c>
      <c r="AD18">
        <v>1.400072288484</v>
      </c>
      <c r="AE18">
        <v>1.4461683606802</v>
      </c>
      <c r="AF18">
        <v>1.40934701222448</v>
      </c>
      <c r="AG18">
        <v>1.4445122174779099</v>
      </c>
      <c r="AH18">
        <v>1.3560432883537901</v>
      </c>
      <c r="AI18">
        <v>1.5581136060039</v>
      </c>
      <c r="AJ18">
        <v>1.4105197497662401</v>
      </c>
      <c r="AK18">
        <v>1.44020717376189</v>
      </c>
      <c r="AL18">
        <v>1.3998172613657101</v>
      </c>
      <c r="AM18">
        <v>1.5001594996557699</v>
      </c>
      <c r="AN18">
        <v>1.39936092241379</v>
      </c>
      <c r="AO18">
        <v>1.51464372609238</v>
      </c>
      <c r="AP18">
        <v>1.36140541624689</v>
      </c>
      <c r="AQ18">
        <v>1.4600860666900699</v>
      </c>
      <c r="AR18">
        <v>1.4121652953276</v>
      </c>
      <c r="AS18">
        <v>1.4431126671562</v>
      </c>
      <c r="AT18">
        <v>1.3996578642884701</v>
      </c>
      <c r="AU18">
        <v>1.4666137292303101</v>
      </c>
      <c r="AV18">
        <v>1.3763711576172</v>
      </c>
      <c r="AW18">
        <v>1.42002745470027</v>
      </c>
      <c r="AX18">
        <v>1.3972630505163199</v>
      </c>
      <c r="AY18">
        <v>1.4370461402943799</v>
      </c>
      <c r="AZ18">
        <v>1.3334128554688101</v>
      </c>
      <c r="BA18">
        <v>1.4036533434484799</v>
      </c>
      <c r="BB18">
        <v>1.4014300899810399</v>
      </c>
      <c r="BC18">
        <v>1.46037171202905</v>
      </c>
      <c r="BD18">
        <v>1.3644840263181199</v>
      </c>
      <c r="BE18">
        <v>1.4351541613611001</v>
      </c>
      <c r="BF18">
        <v>1.3891904353009199</v>
      </c>
      <c r="BG18">
        <v>1.4554877365060199</v>
      </c>
      <c r="BH18">
        <v>1.41237062192976</v>
      </c>
      <c r="BI18">
        <v>1.4531406028188001</v>
      </c>
      <c r="BJ18">
        <v>1.31295960494063</v>
      </c>
      <c r="BK18">
        <v>1.32918597450267</v>
      </c>
      <c r="BL18">
        <v>1.3935313838134</v>
      </c>
      <c r="BM18">
        <v>1.4828176541126099</v>
      </c>
      <c r="BN18">
        <v>1.4032835628890199</v>
      </c>
      <c r="BO18">
        <v>1.4666178166232799</v>
      </c>
      <c r="BP18">
        <v>1.3930419140124699</v>
      </c>
      <c r="BQ18">
        <v>1.4469306136988</v>
      </c>
      <c r="BR18">
        <v>1.39083244391271</v>
      </c>
      <c r="BS18">
        <v>1.4719052856093</v>
      </c>
      <c r="BT18">
        <v>1.37514676277585</v>
      </c>
      <c r="BU18">
        <v>1.4194896394784</v>
      </c>
      <c r="BV18">
        <v>1.4042172558041901</v>
      </c>
      <c r="BW18">
        <v>1.4567698748134801</v>
      </c>
      <c r="BX18">
        <v>1.3991860076227001</v>
      </c>
      <c r="BY18">
        <v>1.4345678949320899</v>
      </c>
      <c r="BZ18">
        <v>1.3697588507704299</v>
      </c>
      <c r="CA18">
        <v>1.4162052544072701</v>
      </c>
      <c r="CB18">
        <v>1.4039478088672199</v>
      </c>
      <c r="CC18">
        <v>1.5020744929277201</v>
      </c>
      <c r="CD18">
        <v>1.4234563392473001</v>
      </c>
      <c r="CE18">
        <v>1.52876955528897</v>
      </c>
      <c r="CF18">
        <v>1.37276685780817</v>
      </c>
      <c r="CG18">
        <v>1.4498931076427499</v>
      </c>
      <c r="CH18">
        <v>1.3947312164801999</v>
      </c>
      <c r="CI18">
        <v>1.49603637171416</v>
      </c>
      <c r="CJ18">
        <v>1.39435427472878</v>
      </c>
      <c r="CK18">
        <v>1.4619548307352901</v>
      </c>
      <c r="CL18">
        <v>1.40784317470909</v>
      </c>
      <c r="CM18">
        <v>1.4897207727752899</v>
      </c>
      <c r="CN18">
        <v>1.4188991409827501</v>
      </c>
      <c r="CO18">
        <v>1.49221076829628</v>
      </c>
      <c r="CP18">
        <v>1.3804148133085301</v>
      </c>
      <c r="CQ18">
        <v>1.4905833602841601</v>
      </c>
      <c r="CR18">
        <v>1.41572809179268</v>
      </c>
      <c r="CS18">
        <v>1.4513791251238499</v>
      </c>
      <c r="CT18">
        <v>1.36763235563181</v>
      </c>
      <c r="CU18">
        <v>1.47543839374332</v>
      </c>
      <c r="CV18">
        <v>1.3862964646198701</v>
      </c>
      <c r="CW18">
        <v>1.4363799233491299</v>
      </c>
      <c r="CX18">
        <v>1.4080947068398699</v>
      </c>
      <c r="CY18">
        <v>1.5082278458282601</v>
      </c>
      <c r="CZ18">
        <v>1.3969171262357101</v>
      </c>
      <c r="DA18">
        <v>1.4829708519536799</v>
      </c>
      <c r="DB18">
        <v>1.4038011137226301</v>
      </c>
      <c r="DC18">
        <v>1.5061972978759099</v>
      </c>
      <c r="DD18">
        <v>1.3863114473737199</v>
      </c>
      <c r="DE18">
        <v>1.4349549139317599</v>
      </c>
      <c r="DF18">
        <v>1.38158197031253</v>
      </c>
      <c r="DG18">
        <v>1.4263767005799901</v>
      </c>
      <c r="DH18">
        <v>1.42256543581276</v>
      </c>
      <c r="DI18">
        <v>1.52091494246544</v>
      </c>
      <c r="DJ18">
        <v>1.4802231884227499</v>
      </c>
      <c r="DK18">
        <v>1.5650204155377501</v>
      </c>
      <c r="DL18">
        <v>1.3947926957469601</v>
      </c>
      <c r="DM18">
        <v>1.4500158557346601</v>
      </c>
      <c r="DN18">
        <v>1.3737228660046701</v>
      </c>
      <c r="DO18">
        <v>1.46116165640903</v>
      </c>
      <c r="DP18">
        <v>1.407534809722</v>
      </c>
      <c r="DQ18">
        <v>1.4804128572717401</v>
      </c>
      <c r="DR18">
        <v>1.42086939806146</v>
      </c>
      <c r="DS18">
        <v>1.4697354313648201</v>
      </c>
      <c r="DT18">
        <v>1.4020999455293399</v>
      </c>
      <c r="DU18">
        <v>1.4733760295527001</v>
      </c>
      <c r="DV18">
        <v>1.38069601835926</v>
      </c>
      <c r="DW18">
        <v>1.45945626345346</v>
      </c>
      <c r="DX18">
        <v>1.3866000450382301</v>
      </c>
      <c r="DY18">
        <v>1.4719079207141901</v>
      </c>
    </row>
    <row r="19" spans="1:129" x14ac:dyDescent="0.45">
      <c r="A19" t="s">
        <v>144</v>
      </c>
      <c r="B19" t="s">
        <v>77</v>
      </c>
      <c r="C19" t="s">
        <v>145</v>
      </c>
      <c r="D19">
        <v>30</v>
      </c>
      <c r="E19">
        <f>COUNTBLANK(H19:DY19)</f>
        <v>0</v>
      </c>
      <c r="F19" s="1" cm="1">
        <f t="array" ref="F19">SUMPRODUCT($H19:$DY19,$H$2:$DY$2)/SUMPRODUCT(--($H19:$DY19&lt;&gt;""),$H$2:$DY$2)</f>
        <v>1.7648705715836741</v>
      </c>
      <c r="G19" s="1" cm="1">
        <f t="array" ref="G19">SUMPRODUCT($H19:$DY19,$G$2:$DX$2)/SUMPRODUCT(--($H19:$DY19&lt;&gt;""),$G$2:$DX$2)</f>
        <v>1.7221321771148626</v>
      </c>
      <c r="H19">
        <v>1.74029173667217</v>
      </c>
      <c r="I19">
        <v>1.6384253575401999</v>
      </c>
      <c r="J19">
        <v>1.7403636121077199</v>
      </c>
      <c r="K19">
        <v>1.6355551829075901</v>
      </c>
      <c r="L19">
        <v>1.74354174809379</v>
      </c>
      <c r="M19">
        <v>1.64481078057588</v>
      </c>
      <c r="N19">
        <v>1.7471963894114899</v>
      </c>
      <c r="O19">
        <v>1.64303845503567</v>
      </c>
      <c r="P19">
        <v>1.60605993798419</v>
      </c>
      <c r="Q19">
        <v>1.6049046397131701</v>
      </c>
      <c r="R19">
        <v>1.7916664490631</v>
      </c>
      <c r="S19">
        <v>1.76390770946391</v>
      </c>
      <c r="T19">
        <v>1.86682700452182</v>
      </c>
      <c r="U19">
        <v>1.76316119004026</v>
      </c>
      <c r="V19">
        <v>1.8129664517480499</v>
      </c>
      <c r="W19">
        <v>1.80240457398426</v>
      </c>
      <c r="X19">
        <v>1.77649805358879</v>
      </c>
      <c r="Y19">
        <v>1.7506975891564101</v>
      </c>
      <c r="Z19">
        <v>1.8452104532693501</v>
      </c>
      <c r="AA19">
        <v>1.7745296845697101</v>
      </c>
      <c r="AB19">
        <v>1.71946054094564</v>
      </c>
      <c r="AC19">
        <v>1.7003366340330199</v>
      </c>
      <c r="AD19">
        <v>1.6441592500837801</v>
      </c>
      <c r="AE19">
        <v>1.65014561401547</v>
      </c>
      <c r="AF19">
        <v>1.7236658914267899</v>
      </c>
      <c r="AG19">
        <v>1.7234875486974801</v>
      </c>
      <c r="AH19">
        <v>1.7445668554623099</v>
      </c>
      <c r="AI19">
        <v>1.8242936920859301</v>
      </c>
      <c r="AJ19">
        <v>1.7006758168093501</v>
      </c>
      <c r="AK19">
        <v>1.6685760285167499</v>
      </c>
      <c r="AL19">
        <v>1.7301734959294399</v>
      </c>
      <c r="AM19">
        <v>1.7333357391535</v>
      </c>
      <c r="AN19">
        <v>1.69834431472374</v>
      </c>
      <c r="AO19">
        <v>1.77885654293116</v>
      </c>
      <c r="AP19">
        <v>1.7378035035372099</v>
      </c>
      <c r="AQ19">
        <v>1.7051177434931299</v>
      </c>
      <c r="AR19">
        <v>1.6959307747115999</v>
      </c>
      <c r="AS19">
        <v>1.67806779102265</v>
      </c>
      <c r="AT19">
        <v>1.8826834223033</v>
      </c>
      <c r="AU19">
        <v>1.75983640170623</v>
      </c>
      <c r="AV19">
        <v>1.85165619541874</v>
      </c>
      <c r="AW19">
        <v>1.7431222838784299</v>
      </c>
      <c r="AX19">
        <v>1.7261605520604699</v>
      </c>
      <c r="AY19">
        <v>1.70074310499904</v>
      </c>
      <c r="AZ19">
        <v>1.8775343869719801</v>
      </c>
      <c r="BA19">
        <v>1.6730644299520501</v>
      </c>
      <c r="BB19">
        <v>1.79375287687523</v>
      </c>
      <c r="BC19">
        <v>1.7649463121373701</v>
      </c>
      <c r="BD19">
        <v>1.86705182826739</v>
      </c>
      <c r="BE19">
        <v>1.7624835451199199</v>
      </c>
      <c r="BF19">
        <v>1.8174177171488199</v>
      </c>
      <c r="BG19">
        <v>1.8248247229205701</v>
      </c>
      <c r="BH19">
        <v>1.74529210664142</v>
      </c>
      <c r="BI19">
        <v>1.7158825595267599</v>
      </c>
      <c r="BJ19">
        <v>1.6099748951778801</v>
      </c>
      <c r="BK19">
        <v>1.5508352823015901</v>
      </c>
      <c r="BL19">
        <v>1.8713487234516799</v>
      </c>
      <c r="BM19">
        <v>1.8342232162970999</v>
      </c>
      <c r="BN19">
        <v>1.65921065702726</v>
      </c>
      <c r="BO19">
        <v>1.64756715411813</v>
      </c>
      <c r="BP19">
        <v>2.1525451323421998</v>
      </c>
      <c r="BQ19">
        <v>1.8886141685768101</v>
      </c>
      <c r="BR19">
        <v>1.7832076440006399</v>
      </c>
      <c r="BS19">
        <v>1.7779335328030501</v>
      </c>
      <c r="BT19">
        <v>1.7453124664053601</v>
      </c>
      <c r="BU19">
        <v>1.65510567312728</v>
      </c>
      <c r="BV19">
        <v>1.78666031479464</v>
      </c>
      <c r="BW19">
        <v>1.7837829837872199</v>
      </c>
      <c r="BX19">
        <v>1.7858358797323599</v>
      </c>
      <c r="BY19">
        <v>1.7204825999070401</v>
      </c>
      <c r="BZ19">
        <v>1.747327334041</v>
      </c>
      <c r="CA19">
        <v>1.70019809135764</v>
      </c>
      <c r="CB19">
        <v>1.7380463262964001</v>
      </c>
      <c r="CC19">
        <v>1.76558410581349</v>
      </c>
      <c r="CD19">
        <v>1.7480253333350599</v>
      </c>
      <c r="CE19">
        <v>1.8012370340814701</v>
      </c>
      <c r="CF19">
        <v>1.6889926037668901</v>
      </c>
      <c r="CG19">
        <v>1.70795156653442</v>
      </c>
      <c r="CH19">
        <v>1.67497471240259</v>
      </c>
      <c r="CI19">
        <v>1.6938532800975401</v>
      </c>
      <c r="CJ19">
        <v>1.7335530289886101</v>
      </c>
      <c r="CK19">
        <v>1.7185500151271</v>
      </c>
      <c r="CL19">
        <v>1.8587139618211701</v>
      </c>
      <c r="CM19">
        <v>1.78876958395999</v>
      </c>
      <c r="CN19">
        <v>1.76440993425071</v>
      </c>
      <c r="CO19">
        <v>1.7380349004265201</v>
      </c>
      <c r="CP19">
        <v>1.7345420287002</v>
      </c>
      <c r="CQ19">
        <v>1.6937954911764099</v>
      </c>
      <c r="CR19">
        <v>1.67035878378109</v>
      </c>
      <c r="CS19">
        <v>1.64050115208606</v>
      </c>
      <c r="CT19">
        <v>1.6472178948180101</v>
      </c>
      <c r="CU19">
        <v>1.70445750936176</v>
      </c>
      <c r="CV19">
        <v>1.6776632433346099</v>
      </c>
      <c r="CW19">
        <v>1.69206488535163</v>
      </c>
      <c r="CX19">
        <v>1.69393084509912</v>
      </c>
      <c r="CY19">
        <v>1.74982774032446</v>
      </c>
      <c r="CZ19">
        <v>1.7135383331060301</v>
      </c>
      <c r="DA19">
        <v>1.6415123701732801</v>
      </c>
      <c r="DB19">
        <v>1.7437594469600499</v>
      </c>
      <c r="DC19">
        <v>1.76853215592116</v>
      </c>
      <c r="DD19">
        <v>1.7632141011370199</v>
      </c>
      <c r="DE19">
        <v>1.7100317554989199</v>
      </c>
      <c r="DF19">
        <v>1.7087264986967201</v>
      </c>
      <c r="DG19">
        <v>1.6373450828109199</v>
      </c>
      <c r="DH19">
        <v>1.6285238496158401</v>
      </c>
      <c r="DI19">
        <v>1.7052081895543001</v>
      </c>
      <c r="DJ19">
        <v>1.8043632634430899</v>
      </c>
      <c r="DK19">
        <v>1.8216616462925701</v>
      </c>
      <c r="DL19">
        <v>1.7346131356845</v>
      </c>
      <c r="DM19">
        <v>1.6954608443635799</v>
      </c>
      <c r="DN19">
        <v>1.82804340805655</v>
      </c>
      <c r="DO19">
        <v>1.80806899369894</v>
      </c>
      <c r="DP19">
        <v>1.69065833293557</v>
      </c>
      <c r="DQ19">
        <v>1.68259898623354</v>
      </c>
      <c r="DR19">
        <v>1.8010719019600601</v>
      </c>
      <c r="DS19">
        <v>1.6918308873767101</v>
      </c>
      <c r="DT19">
        <v>1.7464663487563099</v>
      </c>
      <c r="DU19">
        <v>1.7301415404312701</v>
      </c>
      <c r="DV19">
        <v>1.7179960201711899</v>
      </c>
      <c r="DW19">
        <v>1.7101915469254501</v>
      </c>
      <c r="DX19">
        <v>1.7923764880355599</v>
      </c>
      <c r="DY19">
        <v>1.7448294716644701</v>
      </c>
    </row>
    <row r="20" spans="1:129" x14ac:dyDescent="0.45">
      <c r="A20" t="s">
        <v>112</v>
      </c>
      <c r="B20" t="s">
        <v>83</v>
      </c>
      <c r="C20" t="s">
        <v>106</v>
      </c>
      <c r="D20">
        <v>30</v>
      </c>
      <c r="E20">
        <f>COUNTBLANK(H20:DY20)</f>
        <v>0</v>
      </c>
      <c r="F20" s="1" cm="1">
        <f t="array" ref="F20">SUMPRODUCT($H20:$DY20,$H$2:$DY$2)/SUMPRODUCT(--($H20:$DY20&lt;&gt;""),$H$2:$DY$2)</f>
        <v>1.6925527952123043</v>
      </c>
      <c r="G20" s="1" cm="1">
        <f t="array" ref="G20">SUMPRODUCT($H20:$DY20,$G$2:$DX$2)/SUMPRODUCT(--($H20:$DY20&lt;&gt;""),$G$2:$DX$2)</f>
        <v>1.6182403232144582</v>
      </c>
      <c r="H20">
        <v>1.9474272838996101</v>
      </c>
      <c r="I20">
        <v>1.6004483948197701</v>
      </c>
      <c r="J20">
        <v>1.9270462386488301</v>
      </c>
      <c r="K20">
        <v>1.60426718623781</v>
      </c>
      <c r="L20">
        <v>1.9691388093748401</v>
      </c>
      <c r="M20">
        <v>1.61259667896492</v>
      </c>
      <c r="N20">
        <v>1.93506384663348</v>
      </c>
      <c r="O20">
        <v>1.60288916453733</v>
      </c>
      <c r="P20">
        <v>2.1821879139556</v>
      </c>
      <c r="Q20">
        <v>1.7666350969222</v>
      </c>
      <c r="R20">
        <v>1.5843218935298999</v>
      </c>
      <c r="S20">
        <v>1.57183165368981</v>
      </c>
      <c r="T20">
        <v>1.6252907582845699</v>
      </c>
      <c r="U20">
        <v>1.5780636109084001</v>
      </c>
      <c r="V20">
        <v>1.5940491748885799</v>
      </c>
      <c r="W20">
        <v>1.6055060880596901</v>
      </c>
      <c r="X20">
        <v>1.570806944396</v>
      </c>
      <c r="Y20">
        <v>1.56647024932923</v>
      </c>
      <c r="Z20">
        <v>1.61243121513438</v>
      </c>
      <c r="AA20">
        <v>1.5739774390329</v>
      </c>
      <c r="AB20">
        <v>1.5984961881380599</v>
      </c>
      <c r="AC20">
        <v>1.57196870011501</v>
      </c>
      <c r="AD20">
        <v>1.74408448105397</v>
      </c>
      <c r="AE20">
        <v>1.6914152015855799</v>
      </c>
      <c r="AF20">
        <v>1.65522895677339</v>
      </c>
      <c r="AG20">
        <v>1.62934712547612</v>
      </c>
      <c r="AH20">
        <v>1.7962704363670301</v>
      </c>
      <c r="AI20">
        <v>1.66054525939812</v>
      </c>
      <c r="AJ20">
        <v>1.5377484239578101</v>
      </c>
      <c r="AK20">
        <v>1.5433763625941399</v>
      </c>
      <c r="AL20">
        <v>1.60115641139151</v>
      </c>
      <c r="AM20">
        <v>1.5899545393315799</v>
      </c>
      <c r="AN20">
        <v>1.7489836568478601</v>
      </c>
      <c r="AO20">
        <v>1.6500401522542101</v>
      </c>
      <c r="AP20">
        <v>1.67050692251387</v>
      </c>
      <c r="AQ20">
        <v>1.61807775150584</v>
      </c>
      <c r="AR20">
        <v>1.663704389309</v>
      </c>
      <c r="AS20">
        <v>1.6270674550833999</v>
      </c>
      <c r="AT20">
        <v>1.6696412876929401</v>
      </c>
      <c r="AU20">
        <v>1.6354096187077101</v>
      </c>
      <c r="AV20">
        <v>1.5713518280650001</v>
      </c>
      <c r="AW20">
        <v>1.55948642807897</v>
      </c>
      <c r="AX20">
        <v>1.6356158996124499</v>
      </c>
      <c r="AY20">
        <v>1.6041393996528099</v>
      </c>
      <c r="AZ20">
        <v>1.7161884625491799</v>
      </c>
      <c r="BA20">
        <v>1.5677191959067101</v>
      </c>
      <c r="BB20">
        <v>1.62731925034869</v>
      </c>
      <c r="BC20">
        <v>1.59376623887086</v>
      </c>
      <c r="BD20">
        <v>1.8656085674140299</v>
      </c>
      <c r="BE20">
        <v>1.6974506549681601</v>
      </c>
      <c r="BF20">
        <v>1.6808440447104001</v>
      </c>
      <c r="BG20">
        <v>1.6608862853062301</v>
      </c>
      <c r="BH20">
        <v>1.61930571350638</v>
      </c>
      <c r="BI20">
        <v>1.5767775764721601</v>
      </c>
      <c r="BJ20">
        <v>1.4553263954912199</v>
      </c>
      <c r="BK20">
        <v>1.4208837547754301</v>
      </c>
      <c r="BL20">
        <v>1.69154990555759</v>
      </c>
      <c r="BM20">
        <v>1.6756969472654499</v>
      </c>
      <c r="BN20">
        <v>1.6212787467593099</v>
      </c>
      <c r="BO20">
        <v>1.5737967693385999</v>
      </c>
      <c r="BP20">
        <v>1.8552105631344</v>
      </c>
      <c r="BQ20">
        <v>1.74870387878634</v>
      </c>
      <c r="BR20">
        <v>1.6473459509449799</v>
      </c>
      <c r="BS20">
        <v>1.6274906525842301</v>
      </c>
      <c r="BT20">
        <v>2.1029059833211301</v>
      </c>
      <c r="BU20">
        <v>1.69476935573953</v>
      </c>
      <c r="BV20">
        <v>1.6182840925956601</v>
      </c>
      <c r="BW20">
        <v>1.6213443284759199</v>
      </c>
      <c r="BX20">
        <v>1.7254825451626301</v>
      </c>
      <c r="BY20">
        <v>1.63274899658186</v>
      </c>
      <c r="BZ20">
        <v>1.6686949170904699</v>
      </c>
      <c r="CA20">
        <v>1.62553275483055</v>
      </c>
      <c r="CB20">
        <v>1.59660090197036</v>
      </c>
      <c r="CC20">
        <v>1.61439768597359</v>
      </c>
      <c r="CD20">
        <v>1.56135210762378</v>
      </c>
      <c r="CE20">
        <v>1.6080106989541401</v>
      </c>
      <c r="CF20">
        <v>1.5863655753814601</v>
      </c>
      <c r="CG20">
        <v>1.5850638432817901</v>
      </c>
      <c r="CH20">
        <v>1.5568804747778999</v>
      </c>
      <c r="CI20">
        <v>1.5585890215301901</v>
      </c>
      <c r="CJ20">
        <v>1.54247431712016</v>
      </c>
      <c r="CK20">
        <v>1.5436558820194299</v>
      </c>
      <c r="CL20">
        <v>1.7412297376268</v>
      </c>
      <c r="CM20">
        <v>1.6695908520707901</v>
      </c>
      <c r="CN20">
        <v>1.57693759872862</v>
      </c>
      <c r="CO20">
        <v>1.60744677949538</v>
      </c>
      <c r="CP20">
        <v>1.54096689139516</v>
      </c>
      <c r="CQ20">
        <v>1.5570129557500301</v>
      </c>
      <c r="CR20">
        <v>1.55761851873251</v>
      </c>
      <c r="CS20">
        <v>1.5188995919625099</v>
      </c>
      <c r="CT20">
        <v>1.5809462680111399</v>
      </c>
      <c r="CU20">
        <v>1.60419935841868</v>
      </c>
      <c r="CV20">
        <v>1.5667013987997001</v>
      </c>
      <c r="CW20">
        <v>1.5602266733544401</v>
      </c>
      <c r="CX20">
        <v>1.56973549451244</v>
      </c>
      <c r="CY20">
        <v>1.61361889972652</v>
      </c>
      <c r="CZ20">
        <v>1.71167570327673</v>
      </c>
      <c r="DA20">
        <v>1.6581198194055999</v>
      </c>
      <c r="DB20">
        <v>1.5898323891169099</v>
      </c>
      <c r="DC20">
        <v>1.62906130078568</v>
      </c>
      <c r="DD20">
        <v>1.6230907823494001</v>
      </c>
      <c r="DE20">
        <v>1.5666338406989599</v>
      </c>
      <c r="DF20">
        <v>1.8843628214748001</v>
      </c>
      <c r="DG20">
        <v>1.68697312849669</v>
      </c>
      <c r="DH20">
        <v>1.6531936337529101</v>
      </c>
      <c r="DI20">
        <v>1.6486292270104499</v>
      </c>
      <c r="DJ20">
        <v>1.6050108404969301</v>
      </c>
      <c r="DK20">
        <v>1.65905466770438</v>
      </c>
      <c r="DL20">
        <v>1.57771696153278</v>
      </c>
      <c r="DM20">
        <v>1.5562035617644401</v>
      </c>
      <c r="DN20">
        <v>1.57872630804751</v>
      </c>
      <c r="DO20">
        <v>1.5743574966917999</v>
      </c>
      <c r="DP20">
        <v>1.7466889626728199</v>
      </c>
      <c r="DQ20">
        <v>1.69338230743007</v>
      </c>
      <c r="DR20">
        <v>1.63408330086048</v>
      </c>
      <c r="DS20">
        <v>1.53612570009097</v>
      </c>
      <c r="DT20">
        <v>1.5722853719727701</v>
      </c>
      <c r="DU20">
        <v>1.5641696956040601</v>
      </c>
      <c r="DV20">
        <v>1.6047262396044799</v>
      </c>
      <c r="DW20">
        <v>1.59570772177471</v>
      </c>
      <c r="DX20">
        <v>1.62912747671739</v>
      </c>
      <c r="DY20">
        <v>1.5951909536383799</v>
      </c>
    </row>
    <row r="21" spans="1:129" x14ac:dyDescent="0.45">
      <c r="A21" t="s">
        <v>123</v>
      </c>
      <c r="B21" t="s">
        <v>83</v>
      </c>
      <c r="C21" t="s">
        <v>124</v>
      </c>
      <c r="D21">
        <v>30</v>
      </c>
      <c r="E21">
        <f>COUNTBLANK(H21:DY21)</f>
        <v>0</v>
      </c>
      <c r="F21" s="1" cm="1">
        <f t="array" ref="F21">SUMPRODUCT($H21:$DY21,$H$2:$DY$2)/SUMPRODUCT(--($H21:$DY21&lt;&gt;""),$H$2:$DY$2)</f>
        <v>1.6686259204085514</v>
      </c>
      <c r="G21" s="1" cm="1">
        <f t="array" ref="G21">SUMPRODUCT($H21:$DY21,$G$2:$DX$2)/SUMPRODUCT(--($H21:$DY21&lt;&gt;""),$G$2:$DX$2)</f>
        <v>1.6641560531700423</v>
      </c>
      <c r="H21">
        <v>1.6781367490110199</v>
      </c>
      <c r="I21">
        <v>1.62608998825183</v>
      </c>
      <c r="J21">
        <v>1.6742978937875199</v>
      </c>
      <c r="K21">
        <v>1.6232595265959899</v>
      </c>
      <c r="L21">
        <v>1.6834597304346</v>
      </c>
      <c r="M21">
        <v>1.63270998337364</v>
      </c>
      <c r="N21">
        <v>1.68270322022654</v>
      </c>
      <c r="O21">
        <v>1.63188658400259</v>
      </c>
      <c r="P21">
        <v>1.6774029359004601</v>
      </c>
      <c r="Q21">
        <v>1.63983626850564</v>
      </c>
      <c r="R21">
        <v>1.60699823305905</v>
      </c>
      <c r="S21">
        <v>1.6408790569624601</v>
      </c>
      <c r="T21">
        <v>1.62362286858702</v>
      </c>
      <c r="U21">
        <v>1.64716655237232</v>
      </c>
      <c r="V21">
        <v>1.6429632466808299</v>
      </c>
      <c r="W21">
        <v>1.6723701043538901</v>
      </c>
      <c r="X21">
        <v>1.6206531522366701</v>
      </c>
      <c r="Y21">
        <v>1.63062580494938</v>
      </c>
      <c r="Z21">
        <v>1.6414622839392901</v>
      </c>
      <c r="AA21">
        <v>1.64915761458414</v>
      </c>
      <c r="AB21">
        <v>1.6715691307479501</v>
      </c>
      <c r="AC21">
        <v>1.6831729539016</v>
      </c>
      <c r="AD21">
        <v>1.6434370227377499</v>
      </c>
      <c r="AE21">
        <v>1.6688118705652399</v>
      </c>
      <c r="AF21">
        <v>1.64621206735086</v>
      </c>
      <c r="AG21">
        <v>1.7079076697154401</v>
      </c>
      <c r="AH21">
        <v>1.62135968134442</v>
      </c>
      <c r="AI21">
        <v>1.77384004885074</v>
      </c>
      <c r="AJ21">
        <v>1.6052199114955601</v>
      </c>
      <c r="AK21">
        <v>1.6173839782105699</v>
      </c>
      <c r="AL21">
        <v>1.6584789761907699</v>
      </c>
      <c r="AM21">
        <v>1.66226478311686</v>
      </c>
      <c r="AN21">
        <v>1.7079173091295701</v>
      </c>
      <c r="AO21">
        <v>1.72965467681173</v>
      </c>
      <c r="AP21">
        <v>1.6944347137148501</v>
      </c>
      <c r="AQ21">
        <v>1.6906779444053299</v>
      </c>
      <c r="AR21">
        <v>1.6278825619778201</v>
      </c>
      <c r="AS21">
        <v>1.6899722627144</v>
      </c>
      <c r="AT21">
        <v>1.69301007646563</v>
      </c>
      <c r="AU21">
        <v>1.66190617186069</v>
      </c>
      <c r="AV21">
        <v>1.6522128253813799</v>
      </c>
      <c r="AW21">
        <v>1.6297641600900299</v>
      </c>
      <c r="AX21">
        <v>1.63754570388348</v>
      </c>
      <c r="AY21">
        <v>1.6501313115596601</v>
      </c>
      <c r="AZ21">
        <v>1.6723659647631399</v>
      </c>
      <c r="BA21">
        <v>1.63363788024643</v>
      </c>
      <c r="BB21">
        <v>1.68739317387954</v>
      </c>
      <c r="BC21">
        <v>1.64127622568612</v>
      </c>
      <c r="BD21">
        <v>1.7610661089317701</v>
      </c>
      <c r="BE21">
        <v>1.6852446415592699</v>
      </c>
      <c r="BF21">
        <v>1.7412826947818101</v>
      </c>
      <c r="BG21">
        <v>1.72926330512375</v>
      </c>
      <c r="BH21">
        <v>1.6579563210397401</v>
      </c>
      <c r="BI21">
        <v>1.64464365856825</v>
      </c>
      <c r="BJ21">
        <v>1.5486275640734899</v>
      </c>
      <c r="BK21">
        <v>1.5181060792121099</v>
      </c>
      <c r="BL21">
        <v>1.67759221605953</v>
      </c>
      <c r="BM21">
        <v>1.68898730220997</v>
      </c>
      <c r="BN21">
        <v>1.6462400438904199</v>
      </c>
      <c r="BO21">
        <v>1.63116552541163</v>
      </c>
      <c r="BP21">
        <v>1.7526881022671801</v>
      </c>
      <c r="BQ21">
        <v>1.7322311663080401</v>
      </c>
      <c r="BR21">
        <v>1.6455262455787301</v>
      </c>
      <c r="BS21">
        <v>1.6511987820324601</v>
      </c>
      <c r="BT21">
        <v>1.7277745780907201</v>
      </c>
      <c r="BU21">
        <v>1.6416131765739801</v>
      </c>
      <c r="BV21">
        <v>1.6784864635733701</v>
      </c>
      <c r="BW21">
        <v>1.72904821190939</v>
      </c>
      <c r="BX21">
        <v>1.7600425945145499</v>
      </c>
      <c r="BY21">
        <v>1.7112536988585501</v>
      </c>
      <c r="BZ21">
        <v>1.64737163375162</v>
      </c>
      <c r="CA21">
        <v>1.6564101870732599</v>
      </c>
      <c r="CB21">
        <v>1.6515423522772601</v>
      </c>
      <c r="CC21">
        <v>1.6777474292121299</v>
      </c>
      <c r="CD21">
        <v>1.64859810168945</v>
      </c>
      <c r="CE21">
        <v>1.71499433989974</v>
      </c>
      <c r="CF21">
        <v>1.59037578101462</v>
      </c>
      <c r="CG21">
        <v>1.63483807409326</v>
      </c>
      <c r="CH21">
        <v>1.6363771219957901</v>
      </c>
      <c r="CI21">
        <v>1.65994198081772</v>
      </c>
      <c r="CJ21">
        <v>1.6039200469399899</v>
      </c>
      <c r="CK21">
        <v>1.62364165872227</v>
      </c>
      <c r="CL21">
        <v>1.77681439921817</v>
      </c>
      <c r="CM21">
        <v>1.75207777830212</v>
      </c>
      <c r="CN21">
        <v>1.6918760010788501</v>
      </c>
      <c r="CO21">
        <v>1.7045107788408</v>
      </c>
      <c r="CP21">
        <v>1.6274278135259399</v>
      </c>
      <c r="CQ21">
        <v>1.6679641766018101</v>
      </c>
      <c r="CR21">
        <v>1.6316290041372301</v>
      </c>
      <c r="CS21">
        <v>1.6076183200179199</v>
      </c>
      <c r="CT21">
        <v>1.6449039917553401</v>
      </c>
      <c r="CU21">
        <v>1.6733616493908501</v>
      </c>
      <c r="CV21">
        <v>1.60265594589177</v>
      </c>
      <c r="CW21">
        <v>1.62345548236559</v>
      </c>
      <c r="CX21">
        <v>1.63471215779854</v>
      </c>
      <c r="CY21">
        <v>1.6845334700651799</v>
      </c>
      <c r="CZ21">
        <v>1.66545715737237</v>
      </c>
      <c r="DA21">
        <v>1.6432386444085501</v>
      </c>
      <c r="DB21">
        <v>1.64174169369634</v>
      </c>
      <c r="DC21">
        <v>1.6932235111038401</v>
      </c>
      <c r="DD21">
        <v>1.6018735881519199</v>
      </c>
      <c r="DE21">
        <v>1.60355897234735</v>
      </c>
      <c r="DF21">
        <v>1.6893415304167601</v>
      </c>
      <c r="DG21">
        <v>1.60698067020305</v>
      </c>
      <c r="DH21">
        <v>1.64395953216365</v>
      </c>
      <c r="DI21">
        <v>1.66350340400533</v>
      </c>
      <c r="DJ21">
        <v>1.68899023916389</v>
      </c>
      <c r="DK21">
        <v>1.75386929666972</v>
      </c>
      <c r="DL21">
        <v>1.6395300190759401</v>
      </c>
      <c r="DM21">
        <v>1.60741885588051</v>
      </c>
      <c r="DN21">
        <v>1.67716800781299</v>
      </c>
      <c r="DO21">
        <v>1.6673139799149299</v>
      </c>
      <c r="DP21">
        <v>1.6611109852880701</v>
      </c>
      <c r="DQ21">
        <v>1.6447388096945501</v>
      </c>
      <c r="DR21">
        <v>1.6812336875170899</v>
      </c>
      <c r="DS21">
        <v>1.63223570145446</v>
      </c>
      <c r="DT21">
        <v>1.63001904767422</v>
      </c>
      <c r="DU21">
        <v>1.6316390842777799</v>
      </c>
      <c r="DV21">
        <v>1.6267002766529799</v>
      </c>
      <c r="DW21">
        <v>1.6461356881824101</v>
      </c>
      <c r="DX21">
        <v>1.63164121183703</v>
      </c>
      <c r="DY21">
        <v>1.6506733370556701</v>
      </c>
    </row>
    <row r="22" spans="1:129" x14ac:dyDescent="0.45">
      <c r="A22" t="s">
        <v>141</v>
      </c>
      <c r="B22" t="s">
        <v>83</v>
      </c>
      <c r="C22" t="s">
        <v>88</v>
      </c>
      <c r="D22">
        <v>30</v>
      </c>
      <c r="E22">
        <f>COUNTBLANK(H22:DY22)</f>
        <v>0</v>
      </c>
      <c r="F22" s="1" cm="1">
        <f t="array" ref="F22">SUMPRODUCT($H22:$DY22,$H$2:$DY$2)/SUMPRODUCT(--($H22:$DY22&lt;&gt;""),$H$2:$DY$2)</f>
        <v>1.2902723303533041</v>
      </c>
      <c r="G22" s="1" cm="1">
        <f t="array" ref="G22">SUMPRODUCT($H22:$DY22,$G$2:$DX$2)/SUMPRODUCT(--($H22:$DY22&lt;&gt;""),$G$2:$DX$2)</f>
        <v>1.2831789683049801</v>
      </c>
      <c r="H22">
        <v>1.2960599607758201</v>
      </c>
      <c r="I22">
        <v>1.2613096733984299</v>
      </c>
      <c r="J22">
        <v>1.2913211890379199</v>
      </c>
      <c r="K22">
        <v>1.25411214661899</v>
      </c>
      <c r="L22">
        <v>1.3000434353167301</v>
      </c>
      <c r="M22">
        <v>1.26398540964676</v>
      </c>
      <c r="N22">
        <v>1.2888156126506001</v>
      </c>
      <c r="O22">
        <v>1.25563697500844</v>
      </c>
      <c r="P22">
        <v>1.31347222574669</v>
      </c>
      <c r="Q22">
        <v>1.2759376443649799</v>
      </c>
      <c r="R22">
        <v>1.2878886975684201</v>
      </c>
      <c r="S22">
        <v>1.29009279128029</v>
      </c>
      <c r="T22">
        <v>1.2818482127731601</v>
      </c>
      <c r="U22">
        <v>1.2771978109240401</v>
      </c>
      <c r="V22">
        <v>1.2824621773842599</v>
      </c>
      <c r="W22">
        <v>1.29184938651082</v>
      </c>
      <c r="X22">
        <v>1.29486573492766</v>
      </c>
      <c r="Y22">
        <v>1.2696142831122399</v>
      </c>
      <c r="Z22">
        <v>1.2770497227492701</v>
      </c>
      <c r="AA22">
        <v>1.2639441064494801</v>
      </c>
      <c r="AB22">
        <v>1.3271377296929101</v>
      </c>
      <c r="AC22">
        <v>1.2892386839332599</v>
      </c>
      <c r="AD22">
        <v>1.27017381572915</v>
      </c>
      <c r="AE22">
        <v>1.2662820485769699</v>
      </c>
      <c r="AF22">
        <v>1.2608183483209601</v>
      </c>
      <c r="AG22">
        <v>1.29360921584623</v>
      </c>
      <c r="AH22">
        <v>1.28763391417744</v>
      </c>
      <c r="AI22">
        <v>1.31359153506032</v>
      </c>
      <c r="AJ22">
        <v>1.2602521349573399</v>
      </c>
      <c r="AK22">
        <v>1.19994264602135</v>
      </c>
      <c r="AL22">
        <v>1.2296528121497201</v>
      </c>
      <c r="AM22">
        <v>1.2811114391460701</v>
      </c>
      <c r="AN22">
        <v>1.2226083069964699</v>
      </c>
      <c r="AO22">
        <v>1.3362110649077099</v>
      </c>
      <c r="AP22">
        <v>1.2813669287656799</v>
      </c>
      <c r="AQ22">
        <v>1.26664825841587</v>
      </c>
      <c r="AR22">
        <v>1.24711956035229</v>
      </c>
      <c r="AS22">
        <v>1.3039789147741501</v>
      </c>
      <c r="AT22">
        <v>1.27636650365362</v>
      </c>
      <c r="AU22">
        <v>1.24608475047013</v>
      </c>
      <c r="AV22">
        <v>1.2936678942811799</v>
      </c>
      <c r="AW22">
        <v>1.28264073622035</v>
      </c>
      <c r="AX22">
        <v>1.29705922568753</v>
      </c>
      <c r="AY22">
        <v>1.2757398530652899</v>
      </c>
      <c r="AZ22">
        <v>1.3130890640295401</v>
      </c>
      <c r="BA22">
        <v>1.2796681716590701</v>
      </c>
      <c r="BB22">
        <v>1.3099662665004199</v>
      </c>
      <c r="BC22">
        <v>1.3005055978765601</v>
      </c>
      <c r="BD22">
        <v>1.30396915925862</v>
      </c>
      <c r="BE22">
        <v>1.2889034500876599</v>
      </c>
      <c r="BF22">
        <v>1.30136068422978</v>
      </c>
      <c r="BG22">
        <v>1.3087332394981199</v>
      </c>
      <c r="BH22">
        <v>1.2920231562453901</v>
      </c>
      <c r="BI22">
        <v>1.2898825194399299</v>
      </c>
      <c r="BJ22">
        <v>1.1428523995628801</v>
      </c>
      <c r="BK22">
        <v>1.1576817304156799</v>
      </c>
      <c r="BL22">
        <v>1.3198655472070799</v>
      </c>
      <c r="BM22">
        <v>1.3281250860834599</v>
      </c>
      <c r="BN22">
        <v>1.2994731692500501</v>
      </c>
      <c r="BO22">
        <v>1.2810209458500299</v>
      </c>
      <c r="BP22">
        <v>1.3847938541240901</v>
      </c>
      <c r="BQ22">
        <v>1.33536204311879</v>
      </c>
      <c r="BR22">
        <v>1.3005750171532899</v>
      </c>
      <c r="BS22">
        <v>1.30352687538697</v>
      </c>
      <c r="BT22">
        <v>1.3805369755050001</v>
      </c>
      <c r="BU22">
        <v>1.2705753786545599</v>
      </c>
      <c r="BV22">
        <v>1.3027292618336299</v>
      </c>
      <c r="BW22">
        <v>1.3156318183550699</v>
      </c>
      <c r="BX22">
        <v>1.3629271349130101</v>
      </c>
      <c r="BY22">
        <v>1.2871401738507999</v>
      </c>
      <c r="BZ22">
        <v>1.26010285731411</v>
      </c>
      <c r="CA22">
        <v>1.25252376588188</v>
      </c>
      <c r="CB22">
        <v>1.2699779153731701</v>
      </c>
      <c r="CC22">
        <v>1.31029322236264</v>
      </c>
      <c r="CD22">
        <v>1.25692639010372</v>
      </c>
      <c r="CE22">
        <v>1.31226665245684</v>
      </c>
      <c r="CF22">
        <v>1.2425103196704399</v>
      </c>
      <c r="CG22">
        <v>1.28034113338983</v>
      </c>
      <c r="CH22">
        <v>1.2394657418972499</v>
      </c>
      <c r="CI22">
        <v>1.2857717359429499</v>
      </c>
      <c r="CJ22">
        <v>1.2549056369129901</v>
      </c>
      <c r="CK22">
        <v>1.2661406652582401</v>
      </c>
      <c r="CL22">
        <v>1.3816787181026899</v>
      </c>
      <c r="CM22">
        <v>1.33682342626733</v>
      </c>
      <c r="CN22">
        <v>1.2771787914039801</v>
      </c>
      <c r="CO22">
        <v>1.32794011187865</v>
      </c>
      <c r="CP22">
        <v>1.22851868236677</v>
      </c>
      <c r="CQ22">
        <v>1.2627198626270499</v>
      </c>
      <c r="CR22">
        <v>1.2853025337944699</v>
      </c>
      <c r="CS22">
        <v>1.2673614645937901</v>
      </c>
      <c r="CT22">
        <v>1.26230240986472</v>
      </c>
      <c r="CU22">
        <v>1.3033359215164</v>
      </c>
      <c r="CV22">
        <v>1.2591908521473401</v>
      </c>
      <c r="CW22">
        <v>1.27974204463263</v>
      </c>
      <c r="CX22">
        <v>1.28897986313146</v>
      </c>
      <c r="CY22">
        <v>1.32282679252688</v>
      </c>
      <c r="CZ22">
        <v>1.30699981959265</v>
      </c>
      <c r="DA22">
        <v>1.2803446183830001</v>
      </c>
      <c r="DB22">
        <v>1.2715486453698099</v>
      </c>
      <c r="DC22">
        <v>1.31709073915916</v>
      </c>
      <c r="DD22">
        <v>1.2692849457930599</v>
      </c>
      <c r="DE22">
        <v>1.2945637003708801</v>
      </c>
      <c r="DF22">
        <v>1.33606991523581</v>
      </c>
      <c r="DG22">
        <v>1.26269211783846</v>
      </c>
      <c r="DH22">
        <v>1.2590547397691001</v>
      </c>
      <c r="DI22">
        <v>1.3145361203305299</v>
      </c>
      <c r="DJ22">
        <v>1.3371699939141</v>
      </c>
      <c r="DK22">
        <v>1.3463861352823701</v>
      </c>
      <c r="DL22">
        <v>1.3205527117320299</v>
      </c>
      <c r="DM22">
        <v>1.26354817890977</v>
      </c>
      <c r="DN22">
        <v>1.2783697751666401</v>
      </c>
      <c r="DO22">
        <v>1.29091429000939</v>
      </c>
      <c r="DP22">
        <v>1.2792110890638</v>
      </c>
      <c r="DQ22">
        <v>1.3110768692116701</v>
      </c>
      <c r="DR22">
        <v>1.2781668848494201</v>
      </c>
      <c r="DS22">
        <v>1.2850064113692401</v>
      </c>
      <c r="DT22">
        <v>1.2471101232125399</v>
      </c>
      <c r="DU22">
        <v>1.27819439688396</v>
      </c>
      <c r="DV22">
        <v>1.2834203882955599</v>
      </c>
      <c r="DW22">
        <v>1.3113304441298499</v>
      </c>
      <c r="DX22">
        <v>1.28436459840391</v>
      </c>
      <c r="DY22">
        <v>1.2816355049372301</v>
      </c>
    </row>
    <row r="23" spans="1:129" x14ac:dyDescent="0.45">
      <c r="A23" t="s">
        <v>131</v>
      </c>
      <c r="B23" t="s">
        <v>83</v>
      </c>
      <c r="C23" t="s">
        <v>88</v>
      </c>
      <c r="D23">
        <v>30</v>
      </c>
      <c r="E23">
        <f>COUNTBLANK(H23:DY23)</f>
        <v>0</v>
      </c>
      <c r="F23" s="1" cm="1">
        <f t="array" ref="F23">SUMPRODUCT($H23:$DY23,$H$2:$DY$2)/SUMPRODUCT(--($H23:$DY23&lt;&gt;""),$H$2:$DY$2)</f>
        <v>1.1066493349146185</v>
      </c>
      <c r="G23" s="1" cm="1">
        <f t="array" ref="G23">SUMPRODUCT($H23:$DY23,$G$2:$DX$2)/SUMPRODUCT(--($H23:$DY23&lt;&gt;""),$G$2:$DX$2)</f>
        <v>1.1092148448222374</v>
      </c>
      <c r="H23">
        <v>1.11384568360347</v>
      </c>
      <c r="I23">
        <v>1.0902578156123499</v>
      </c>
      <c r="J23">
        <v>1.1092949817129101</v>
      </c>
      <c r="K23">
        <v>1.0868890974474501</v>
      </c>
      <c r="L23">
        <v>1.1120338203289</v>
      </c>
      <c r="M23">
        <v>1.0923213572342201</v>
      </c>
      <c r="N23">
        <v>1.1137641120397399</v>
      </c>
      <c r="O23">
        <v>1.0870822468598</v>
      </c>
      <c r="P23">
        <v>1.1279193163903301</v>
      </c>
      <c r="Q23">
        <v>1.0944286825548499</v>
      </c>
      <c r="R23">
        <v>1.0922256134244499</v>
      </c>
      <c r="S23">
        <v>1.1043353286300199</v>
      </c>
      <c r="T23">
        <v>1.0844458366997201</v>
      </c>
      <c r="U23">
        <v>1.09256884537197</v>
      </c>
      <c r="V23">
        <v>1.10237670474347</v>
      </c>
      <c r="W23">
        <v>1.1068751932605301</v>
      </c>
      <c r="X23">
        <v>1.09890092922</v>
      </c>
      <c r="Y23">
        <v>1.08683839539113</v>
      </c>
      <c r="Z23">
        <v>1.21594964685775</v>
      </c>
      <c r="AA23">
        <v>1.11550440778038</v>
      </c>
      <c r="AB23">
        <v>1.1027178297884299</v>
      </c>
      <c r="AC23">
        <v>1.0992783551624501</v>
      </c>
      <c r="AD23">
        <v>1.08566514102141</v>
      </c>
      <c r="AE23">
        <v>1.0989439509619401</v>
      </c>
      <c r="AF23">
        <v>1.09872986001239</v>
      </c>
      <c r="AG23">
        <v>1.1407668657283401</v>
      </c>
      <c r="AH23">
        <v>1.13244259436308</v>
      </c>
      <c r="AI23">
        <v>1.1499783901559499</v>
      </c>
      <c r="AJ23">
        <v>1.1153482616880099</v>
      </c>
      <c r="AK23">
        <v>1.0893507586844</v>
      </c>
      <c r="AL23">
        <v>1.1081130540528601</v>
      </c>
      <c r="AM23">
        <v>1.13422753106541</v>
      </c>
      <c r="AN23">
        <v>1.0523017903695699</v>
      </c>
      <c r="AO23">
        <v>1.15183026879582</v>
      </c>
      <c r="AP23">
        <v>1.1005906625708901</v>
      </c>
      <c r="AQ23">
        <v>1.0890609656538699</v>
      </c>
      <c r="AR23">
        <v>1.07960273944095</v>
      </c>
      <c r="AS23">
        <v>1.1297033395401099</v>
      </c>
      <c r="AT23">
        <v>1.11389634213734</v>
      </c>
      <c r="AU23">
        <v>1.11706443154859</v>
      </c>
      <c r="AV23">
        <v>1.0863800194761799</v>
      </c>
      <c r="AW23">
        <v>1.09869615500895</v>
      </c>
      <c r="AX23">
        <v>1.1055590178133801</v>
      </c>
      <c r="AY23">
        <v>1.10604837490677</v>
      </c>
      <c r="AZ23">
        <v>1.11281730835271</v>
      </c>
      <c r="BA23">
        <v>1.0844716897386699</v>
      </c>
      <c r="BB23">
        <v>1.11311218315355</v>
      </c>
      <c r="BC23">
        <v>1.1206547743942099</v>
      </c>
      <c r="BD23">
        <v>1.12252435226295</v>
      </c>
      <c r="BE23">
        <v>1.11306893687863</v>
      </c>
      <c r="BF23">
        <v>1.1017217137023001</v>
      </c>
      <c r="BG23">
        <v>1.1164587095593801</v>
      </c>
      <c r="BH23">
        <v>1.0969462374587</v>
      </c>
      <c r="BI23">
        <v>1.10253610211336</v>
      </c>
      <c r="BJ23">
        <v>1.14501464899602</v>
      </c>
      <c r="BK23">
        <v>1.0706502921954799</v>
      </c>
      <c r="BL23">
        <v>1.1204600314170501</v>
      </c>
      <c r="BM23">
        <v>1.1245663688929499</v>
      </c>
      <c r="BN23">
        <v>1.11502807323102</v>
      </c>
      <c r="BO23">
        <v>1.09852315664744</v>
      </c>
      <c r="BP23">
        <v>1.1226849515521</v>
      </c>
      <c r="BQ23">
        <v>1.1051505674473701</v>
      </c>
      <c r="BR23">
        <v>1.10265052249423</v>
      </c>
      <c r="BS23">
        <v>1.1125574689868101</v>
      </c>
      <c r="BT23">
        <v>1.1218549086251</v>
      </c>
      <c r="BU23">
        <v>1.0884314610247201</v>
      </c>
      <c r="BV23">
        <v>1.1085008460397501</v>
      </c>
      <c r="BW23">
        <v>1.1214183979683301</v>
      </c>
      <c r="BX23">
        <v>1.11426268036857</v>
      </c>
      <c r="BY23">
        <v>1.12787812052409</v>
      </c>
      <c r="BZ23">
        <v>1.0806514813275501</v>
      </c>
      <c r="CA23">
        <v>1.07390757378649</v>
      </c>
      <c r="CB23">
        <v>1.1189307230910901</v>
      </c>
      <c r="CC23">
        <v>1.1535889580015899</v>
      </c>
      <c r="CD23">
        <v>1.1105305677905799</v>
      </c>
      <c r="CE23">
        <v>1.1702846686014501</v>
      </c>
      <c r="CF23">
        <v>1.08316989162234</v>
      </c>
      <c r="CG23">
        <v>1.1185794192264</v>
      </c>
      <c r="CH23">
        <v>1.0924555343873199</v>
      </c>
      <c r="CI23">
        <v>1.1065108672805599</v>
      </c>
      <c r="CJ23">
        <v>1.0794473087165699</v>
      </c>
      <c r="CK23">
        <v>1.1126791709883399</v>
      </c>
      <c r="CL23">
        <v>1.09956160802655</v>
      </c>
      <c r="CM23">
        <v>1.1192925203923401</v>
      </c>
      <c r="CN23">
        <v>1.1233401669401699</v>
      </c>
      <c r="CO23">
        <v>1.15371623962387</v>
      </c>
      <c r="CP23">
        <v>1.0629708989872999</v>
      </c>
      <c r="CQ23">
        <v>1.1085363299056099</v>
      </c>
      <c r="CR23">
        <v>1.11399623298277</v>
      </c>
      <c r="CS23">
        <v>1.0907999729748099</v>
      </c>
      <c r="CT23">
        <v>1.0981198571259501</v>
      </c>
      <c r="CU23">
        <v>1.1198158947478301</v>
      </c>
      <c r="CV23">
        <v>1.0913697577341299</v>
      </c>
      <c r="CW23">
        <v>1.1072864966824301</v>
      </c>
      <c r="CX23">
        <v>1.0966057990810001</v>
      </c>
      <c r="CY23">
        <v>1.1430586999421199</v>
      </c>
      <c r="CZ23">
        <v>1.1133977813186</v>
      </c>
      <c r="DA23">
        <v>1.1074635817279099</v>
      </c>
      <c r="DB23">
        <v>1.09906445456826</v>
      </c>
      <c r="DC23">
        <v>1.15203241720169</v>
      </c>
      <c r="DD23">
        <v>1.0870771493187601</v>
      </c>
      <c r="DE23">
        <v>1.10507402203467</v>
      </c>
      <c r="DF23">
        <v>1.0823449836694901</v>
      </c>
      <c r="DG23">
        <v>1.0781456446819599</v>
      </c>
      <c r="DH23">
        <v>1.08878447301815</v>
      </c>
      <c r="DI23">
        <v>1.14138977693431</v>
      </c>
      <c r="DJ23">
        <v>1.15397433684247</v>
      </c>
      <c r="DK23">
        <v>1.17165692826253</v>
      </c>
      <c r="DL23">
        <v>1.1084761947663999</v>
      </c>
      <c r="DM23">
        <v>1.1184027989943299</v>
      </c>
      <c r="DN23">
        <v>1.0826228506302</v>
      </c>
      <c r="DO23">
        <v>1.1106530805748001</v>
      </c>
      <c r="DP23">
        <v>1.0904474764763501</v>
      </c>
      <c r="DQ23">
        <v>1.11587891076135</v>
      </c>
      <c r="DR23">
        <v>1.1193796208611999</v>
      </c>
      <c r="DS23">
        <v>1.1054372211091601</v>
      </c>
      <c r="DT23">
        <v>1.08956988190159</v>
      </c>
      <c r="DU23">
        <v>1.10788359435754</v>
      </c>
      <c r="DV23">
        <v>1.10424143150383</v>
      </c>
      <c r="DW23">
        <v>1.1123175034008299</v>
      </c>
      <c r="DX23">
        <v>1.12473759828978</v>
      </c>
      <c r="DY23">
        <v>1.12707183598678</v>
      </c>
    </row>
    <row r="24" spans="1:129" x14ac:dyDescent="0.45">
      <c r="A24" t="s">
        <v>107</v>
      </c>
      <c r="B24" t="s">
        <v>103</v>
      </c>
      <c r="C24" t="s">
        <v>99</v>
      </c>
      <c r="D24">
        <v>30</v>
      </c>
      <c r="E24">
        <f>COUNTBLANK(H24:DY24)</f>
        <v>0</v>
      </c>
      <c r="F24" s="1" cm="1">
        <f t="array" ref="F24">SUMPRODUCT($H24:$DY24,$H$2:$DY$2)/SUMPRODUCT(--($H24:$DY24&lt;&gt;""),$H$2:$DY$2)</f>
        <v>1.3486545888527866</v>
      </c>
      <c r="G24" s="1" cm="1">
        <f t="array" ref="G24">SUMPRODUCT($H24:$DY24,$G$2:$DX$2)/SUMPRODUCT(--($H24:$DY24&lt;&gt;""),$G$2:$DX$2)</f>
        <v>1.3375475607484504</v>
      </c>
      <c r="H24">
        <v>1.31038179420781</v>
      </c>
      <c r="I24">
        <v>1.2726407386898</v>
      </c>
      <c r="J24">
        <v>1.3076429451613301</v>
      </c>
      <c r="K24">
        <v>1.26506414694961</v>
      </c>
      <c r="L24">
        <v>1.31928267357565</v>
      </c>
      <c r="M24">
        <v>1.2798789264613</v>
      </c>
      <c r="N24">
        <v>1.3211660760210899</v>
      </c>
      <c r="O24">
        <v>1.27392254781695</v>
      </c>
      <c r="P24">
        <v>1.2493332440709799</v>
      </c>
      <c r="Q24">
        <v>1.2452778444414501</v>
      </c>
      <c r="R24">
        <v>1.3315481648851299</v>
      </c>
      <c r="S24">
        <v>1.3525763494109</v>
      </c>
      <c r="T24">
        <v>1.3397515645564799</v>
      </c>
      <c r="U24">
        <v>1.3647004782444301</v>
      </c>
      <c r="V24">
        <v>1.3598012022033601</v>
      </c>
      <c r="W24">
        <v>1.37969613955611</v>
      </c>
      <c r="X24">
        <v>1.3438971030864799</v>
      </c>
      <c r="Y24">
        <v>1.3458010869157999</v>
      </c>
      <c r="Z24">
        <v>1.3557227117499</v>
      </c>
      <c r="AA24">
        <v>1.36106518674046</v>
      </c>
      <c r="AB24">
        <v>1.3480172581001999</v>
      </c>
      <c r="AC24">
        <v>1.3412586816384899</v>
      </c>
      <c r="AD24">
        <v>1.2804761500303401</v>
      </c>
      <c r="AE24">
        <v>1.29510431711201</v>
      </c>
      <c r="AF24">
        <v>1.30857381813194</v>
      </c>
      <c r="AG24">
        <v>1.36659686438248</v>
      </c>
      <c r="AH24">
        <v>1.3927420118607099</v>
      </c>
      <c r="AI24">
        <v>1.41044374976863</v>
      </c>
      <c r="AJ24">
        <v>1.32255222661561</v>
      </c>
      <c r="AK24">
        <v>1.2796982494001501</v>
      </c>
      <c r="AL24">
        <v>1.33969382412479</v>
      </c>
      <c r="AM24">
        <v>1.36793276064443</v>
      </c>
      <c r="AN24">
        <v>1.3338231501956499</v>
      </c>
      <c r="AO24">
        <v>1.39314341888336</v>
      </c>
      <c r="AP24">
        <v>1.3650881903827701</v>
      </c>
      <c r="AQ24">
        <v>1.3582361748603899</v>
      </c>
      <c r="AR24">
        <v>1.2942781649722701</v>
      </c>
      <c r="AS24">
        <v>1.3439745148617599</v>
      </c>
      <c r="AT24">
        <v>1.4487044194602501</v>
      </c>
      <c r="AU24">
        <v>1.3571634894008799</v>
      </c>
      <c r="AV24">
        <v>1.3627871061907</v>
      </c>
      <c r="AW24">
        <v>1.3244380157753799</v>
      </c>
      <c r="AX24">
        <v>1.31926889318042</v>
      </c>
      <c r="AY24">
        <v>1.3043031750799501</v>
      </c>
      <c r="AZ24">
        <v>1.3329939033876299</v>
      </c>
      <c r="BA24">
        <v>1.3189999553693601</v>
      </c>
      <c r="BB24">
        <v>1.36411428465732</v>
      </c>
      <c r="BC24">
        <v>1.3570730813494001</v>
      </c>
      <c r="BD24">
        <v>1.3769552536151</v>
      </c>
      <c r="BE24">
        <v>1.33785767004864</v>
      </c>
      <c r="BF24">
        <v>1.4058810033875</v>
      </c>
      <c r="BG24">
        <v>1.3840266958204901</v>
      </c>
      <c r="BH24">
        <v>1.3430705118652599</v>
      </c>
      <c r="BI24">
        <v>1.3307237503148099</v>
      </c>
      <c r="BJ24">
        <v>1.1992720999309401</v>
      </c>
      <c r="BK24">
        <v>1.2058514402682901</v>
      </c>
      <c r="BL24">
        <v>1.4188565437137599</v>
      </c>
      <c r="BM24">
        <v>1.3950064789997001</v>
      </c>
      <c r="BN24">
        <v>1.27522187849757</v>
      </c>
      <c r="BO24">
        <v>1.29637417191745</v>
      </c>
      <c r="BP24">
        <v>1.69245961690595</v>
      </c>
      <c r="BQ24">
        <v>1.46470196773106</v>
      </c>
      <c r="BR24">
        <v>1.33481208708159</v>
      </c>
      <c r="BS24">
        <v>1.3465891763709601</v>
      </c>
      <c r="BT24">
        <v>1.33345581273451</v>
      </c>
      <c r="BU24">
        <v>1.2680536696926199</v>
      </c>
      <c r="BV24">
        <v>1.3501429799504101</v>
      </c>
      <c r="BW24">
        <v>1.37525231447965</v>
      </c>
      <c r="BX24">
        <v>1.4146334713541899</v>
      </c>
      <c r="BY24">
        <v>1.3571938831611701</v>
      </c>
      <c r="BZ24">
        <v>1.30708845319086</v>
      </c>
      <c r="CA24">
        <v>1.3140598876282299</v>
      </c>
      <c r="CB24">
        <v>1.3351654114182401</v>
      </c>
      <c r="CC24">
        <v>1.38812747249937</v>
      </c>
      <c r="CD24">
        <v>1.34091622141844</v>
      </c>
      <c r="CE24">
        <v>1.39405553006741</v>
      </c>
      <c r="CF24">
        <v>1.3129206708771199</v>
      </c>
      <c r="CG24">
        <v>1.3491990640495299</v>
      </c>
      <c r="CH24">
        <v>1.3094950950800199</v>
      </c>
      <c r="CI24">
        <v>1.34079889238007</v>
      </c>
      <c r="CJ24">
        <v>1.3055279720274</v>
      </c>
      <c r="CK24">
        <v>1.3221419272573001</v>
      </c>
      <c r="CL24">
        <v>1.41877027363706</v>
      </c>
      <c r="CM24">
        <v>1.3799507473421899</v>
      </c>
      <c r="CN24">
        <v>1.3596053307779801</v>
      </c>
      <c r="CO24">
        <v>1.3887997227912099</v>
      </c>
      <c r="CP24">
        <v>1.3118296317848901</v>
      </c>
      <c r="CQ24">
        <v>1.33711714641556</v>
      </c>
      <c r="CR24">
        <v>1.2803222416962501</v>
      </c>
      <c r="CS24">
        <v>1.3048981312574</v>
      </c>
      <c r="CT24">
        <v>1.3063693685461</v>
      </c>
      <c r="CU24">
        <v>1.36526990679171</v>
      </c>
      <c r="CV24">
        <v>1.3026631278687399</v>
      </c>
      <c r="CW24">
        <v>1.3333453417835801</v>
      </c>
      <c r="CX24">
        <v>1.31785914034136</v>
      </c>
      <c r="CY24">
        <v>1.36976775299783</v>
      </c>
      <c r="CZ24">
        <v>1.3250897376027899</v>
      </c>
      <c r="DA24">
        <v>1.3162499637643801</v>
      </c>
      <c r="DB24">
        <v>1.35099159988858</v>
      </c>
      <c r="DC24">
        <v>1.3964991632117001</v>
      </c>
      <c r="DD24">
        <v>1.3230290916056699</v>
      </c>
      <c r="DE24">
        <v>1.35350646124899</v>
      </c>
      <c r="DF24">
        <v>1.3071355047742601</v>
      </c>
      <c r="DG24">
        <v>1.2737701331034601</v>
      </c>
      <c r="DH24">
        <v>1.29107900960726</v>
      </c>
      <c r="DI24">
        <v>1.35261767433831</v>
      </c>
      <c r="DJ24">
        <v>1.3758741887914201</v>
      </c>
      <c r="DK24">
        <v>1.4581966445662899</v>
      </c>
      <c r="DL24">
        <v>1.3329942897054501</v>
      </c>
      <c r="DM24">
        <v>1.3090776868556999</v>
      </c>
      <c r="DN24">
        <v>1.38677089586897</v>
      </c>
      <c r="DO24">
        <v>1.37577984433085</v>
      </c>
      <c r="DP24">
        <v>1.32148032123187</v>
      </c>
      <c r="DQ24">
        <v>1.3388550056055999</v>
      </c>
      <c r="DR24">
        <v>1.33709751986928</v>
      </c>
      <c r="DS24">
        <v>1.33668145143564</v>
      </c>
      <c r="DT24">
        <v>1.29913264105433</v>
      </c>
      <c r="DU24">
        <v>1.32996955470794</v>
      </c>
      <c r="DV24">
        <v>1.32785974662294</v>
      </c>
      <c r="DW24">
        <v>1.3275767735644199</v>
      </c>
      <c r="DX24">
        <v>1.3293762281402599</v>
      </c>
      <c r="DY24">
        <v>1.33211330355462</v>
      </c>
    </row>
    <row r="25" spans="1:129" x14ac:dyDescent="0.45">
      <c r="A25" t="s">
        <v>79</v>
      </c>
      <c r="B25" t="s">
        <v>80</v>
      </c>
      <c r="C25" t="s">
        <v>81</v>
      </c>
      <c r="D25">
        <v>30</v>
      </c>
      <c r="E25">
        <f>COUNTBLANK(H25:DY25)</f>
        <v>0</v>
      </c>
      <c r="F25" s="1" cm="1">
        <f t="array" ref="F25">SUMPRODUCT($H25:$DY25,$H$2:$DY$2)/SUMPRODUCT(--($H25:$DY25&lt;&gt;""),$H$2:$DY$2)</f>
        <v>1.8071793005680756</v>
      </c>
      <c r="G25" s="1" cm="1">
        <f t="array" ref="G25">SUMPRODUCT($H25:$DY25,$G$2:$DX$2)/SUMPRODUCT(--($H25:$DY25&lt;&gt;""),$G$2:$DX$2)</f>
        <v>1.8415380263266521</v>
      </c>
      <c r="H25">
        <v>1.70849918316677</v>
      </c>
      <c r="I25">
        <v>1.73696481762231</v>
      </c>
      <c r="J25">
        <v>1.70611335764429</v>
      </c>
      <c r="K25">
        <v>1.7057724330991899</v>
      </c>
      <c r="L25">
        <v>1.71590123390748</v>
      </c>
      <c r="M25">
        <v>1.7391026764158399</v>
      </c>
      <c r="N25">
        <v>1.8432597757693101</v>
      </c>
      <c r="O25">
        <v>1.8618333324332701</v>
      </c>
      <c r="P25">
        <v>1.86456140715531</v>
      </c>
      <c r="Q25">
        <v>1.8613098226939999</v>
      </c>
      <c r="R25">
        <v>2.1033164319364199</v>
      </c>
      <c r="S25">
        <v>2.1798638364890901</v>
      </c>
      <c r="T25">
        <v>2.06677351558529</v>
      </c>
      <c r="U25">
        <v>2.1540992438655699</v>
      </c>
      <c r="V25">
        <v>2.1495930108209098</v>
      </c>
      <c r="W25">
        <v>2.2231221243511698</v>
      </c>
      <c r="X25">
        <v>2.0915234107053502</v>
      </c>
      <c r="Y25">
        <v>2.13905266419675</v>
      </c>
      <c r="Z25">
        <v>2.1160759973094398</v>
      </c>
      <c r="AA25">
        <v>2.1525197668343101</v>
      </c>
      <c r="AB25">
        <v>1.7208767282459301</v>
      </c>
      <c r="AC25">
        <v>1.7380555474611401</v>
      </c>
      <c r="AD25">
        <v>1.66513229467999</v>
      </c>
      <c r="AE25">
        <v>1.7041775200507201</v>
      </c>
      <c r="AF25">
        <v>1.87246138305072</v>
      </c>
      <c r="AG25">
        <v>1.9670663667748001</v>
      </c>
      <c r="AH25">
        <v>1.9069622935372299</v>
      </c>
      <c r="AI25">
        <v>2.0658251848281002</v>
      </c>
      <c r="AJ25">
        <v>1.79871303267428</v>
      </c>
      <c r="AK25">
        <v>1.80594599251791</v>
      </c>
      <c r="AL25">
        <v>1.95596577554879</v>
      </c>
      <c r="AM25">
        <v>2.0338771420225101</v>
      </c>
      <c r="AN25">
        <v>2.0335968897702701</v>
      </c>
      <c r="AO25">
        <v>2.1231004165206899</v>
      </c>
      <c r="AP25">
        <v>1.71708216986069</v>
      </c>
      <c r="AQ25">
        <v>1.7618400707656099</v>
      </c>
      <c r="AR25">
        <v>1.6685179331114199</v>
      </c>
      <c r="AS25">
        <v>1.7603247478886499</v>
      </c>
      <c r="AT25">
        <v>1.9027931736808701</v>
      </c>
      <c r="AU25">
        <v>1.88773516477286</v>
      </c>
      <c r="AV25">
        <v>1.7258113550877201</v>
      </c>
      <c r="AW25">
        <v>1.7363994192336401</v>
      </c>
      <c r="AX25">
        <v>1.64454081447281</v>
      </c>
      <c r="AY25">
        <v>1.67852700297624</v>
      </c>
      <c r="AZ25">
        <v>1.68956281710933</v>
      </c>
      <c r="BA25">
        <v>1.64638039206021</v>
      </c>
      <c r="BB25">
        <v>1.8803113932640501</v>
      </c>
      <c r="BC25">
        <v>1.90711014234234</v>
      </c>
      <c r="BD25">
        <v>1.9160960382168299</v>
      </c>
      <c r="BE25">
        <v>1.84298077881432</v>
      </c>
      <c r="BF25">
        <v>2.0114475998253099</v>
      </c>
      <c r="BG25">
        <v>2.1117908507725098</v>
      </c>
      <c r="BH25">
        <v>1.93951942860578</v>
      </c>
      <c r="BI25">
        <v>1.9856506572061701</v>
      </c>
      <c r="BJ25">
        <v>1.67445529439047</v>
      </c>
      <c r="BK25">
        <v>1.7085489036286801</v>
      </c>
      <c r="BL25">
        <v>1.5538036585205</v>
      </c>
      <c r="BM25">
        <v>1.5357476539213699</v>
      </c>
      <c r="BN25">
        <v>1.7515390441232199</v>
      </c>
      <c r="BO25">
        <v>1.76955527547074</v>
      </c>
      <c r="BP25">
        <v>1.73939762360299</v>
      </c>
      <c r="BQ25">
        <v>1.75334570830079</v>
      </c>
      <c r="BR25">
        <v>1.9678307632401</v>
      </c>
      <c r="BS25">
        <v>2.0299460319493199</v>
      </c>
      <c r="BT25">
        <v>1.8965741459079599</v>
      </c>
      <c r="BU25">
        <v>1.95748402833131</v>
      </c>
      <c r="BV25">
        <v>2.0552397847977502</v>
      </c>
      <c r="BW25">
        <v>2.16147428587864</v>
      </c>
      <c r="BX25">
        <v>1.9567271248776501</v>
      </c>
      <c r="BY25">
        <v>2.0240411280359001</v>
      </c>
      <c r="BZ25">
        <v>1.50306567087623</v>
      </c>
      <c r="CA25">
        <v>1.47871176717091</v>
      </c>
      <c r="CB25">
        <v>1.4716193737682901</v>
      </c>
      <c r="CC25">
        <v>1.4943489963988399</v>
      </c>
      <c r="CD25">
        <v>1.4796164908418099</v>
      </c>
      <c r="CE25">
        <v>1.5253089271023199</v>
      </c>
      <c r="CF25">
        <v>1.69663593526061</v>
      </c>
      <c r="CG25">
        <v>1.7838659062303699</v>
      </c>
      <c r="CH25">
        <v>1.7081912096412399</v>
      </c>
      <c r="CI25">
        <v>1.77149856595308</v>
      </c>
      <c r="CJ25">
        <v>1.9670888796924799</v>
      </c>
      <c r="CK25">
        <v>2.0718753412470199</v>
      </c>
      <c r="CL25">
        <v>1.9079569984118101</v>
      </c>
      <c r="CM25">
        <v>1.90161532507033</v>
      </c>
      <c r="CN25">
        <v>2.0468404728245599</v>
      </c>
      <c r="CO25">
        <v>2.16785589763996</v>
      </c>
      <c r="CP25">
        <v>1.7579061490808401</v>
      </c>
      <c r="CQ25">
        <v>1.79802197096953</v>
      </c>
      <c r="CR25">
        <v>1.7079224144862299</v>
      </c>
      <c r="CS25">
        <v>1.7283709102626299</v>
      </c>
      <c r="CT25">
        <v>1.7663132346414201</v>
      </c>
      <c r="CU25">
        <v>1.8146305357102801</v>
      </c>
      <c r="CV25">
        <v>1.3878394581048199</v>
      </c>
      <c r="CW25">
        <v>1.43271619136296</v>
      </c>
      <c r="CX25">
        <v>1.6936142382480901</v>
      </c>
      <c r="CY25">
        <v>1.7694453408923101</v>
      </c>
      <c r="CZ25">
        <v>1.89155966528695</v>
      </c>
      <c r="DA25">
        <v>1.6471580711224501</v>
      </c>
      <c r="DB25">
        <v>1.9686543016903799</v>
      </c>
      <c r="DC25">
        <v>2.1026319121360699</v>
      </c>
      <c r="DD25">
        <v>1.69593964463179</v>
      </c>
      <c r="DE25">
        <v>1.75939071842824</v>
      </c>
      <c r="DF25">
        <v>1.9298265094457401</v>
      </c>
      <c r="DG25">
        <v>1.6779592587838399</v>
      </c>
      <c r="DH25">
        <v>1.68680295461487</v>
      </c>
      <c r="DI25">
        <v>1.75104376599551</v>
      </c>
      <c r="DJ25">
        <v>2.0487562687623901</v>
      </c>
      <c r="DK25">
        <v>2.0976701709316599</v>
      </c>
      <c r="DL25">
        <v>1.6993295544203999</v>
      </c>
      <c r="DM25">
        <v>1.7337646643244999</v>
      </c>
      <c r="DN25">
        <v>1.6996053981978101</v>
      </c>
      <c r="DO25">
        <v>1.76330978245797</v>
      </c>
      <c r="DP25">
        <v>1.8010167763749201</v>
      </c>
      <c r="DQ25">
        <v>1.8649305841679999</v>
      </c>
      <c r="DR25">
        <v>1.8521018934587601</v>
      </c>
      <c r="DS25">
        <v>1.9409971485984701</v>
      </c>
      <c r="DT25">
        <v>1.7226525157933501</v>
      </c>
      <c r="DU25">
        <v>1.7554345786779499</v>
      </c>
      <c r="DV25">
        <v>1.4471837461801</v>
      </c>
      <c r="DW25">
        <v>1.4458442536745899</v>
      </c>
      <c r="DX25">
        <v>1.4685513767510101</v>
      </c>
      <c r="DY25">
        <v>1.45513277796458</v>
      </c>
    </row>
    <row r="26" spans="1:129" x14ac:dyDescent="0.45">
      <c r="A26" t="s">
        <v>148</v>
      </c>
      <c r="B26" t="s">
        <v>83</v>
      </c>
      <c r="C26" t="s">
        <v>78</v>
      </c>
      <c r="D26">
        <v>30</v>
      </c>
      <c r="E26">
        <f>COUNTBLANK(H26:DY26)</f>
        <v>0</v>
      </c>
      <c r="F26" s="1" cm="1">
        <f t="array" ref="F26">SUMPRODUCT($H26:$DY26,$H$2:$DY$2)/SUMPRODUCT(--($H26:$DY26&lt;&gt;""),$H$2:$DY$2)</f>
        <v>1.4805555819230316</v>
      </c>
      <c r="G26" s="1" cm="1">
        <f t="array" ref="G26">SUMPRODUCT($H26:$DY26,$G$2:$DX$2)/SUMPRODUCT(--($H26:$DY26&lt;&gt;""),$G$2:$DX$2)</f>
        <v>1.4823786495394575</v>
      </c>
      <c r="H26">
        <v>1.47658601568655</v>
      </c>
      <c r="I26">
        <v>1.4053927069254599</v>
      </c>
      <c r="J26">
        <v>1.4728187898261</v>
      </c>
      <c r="K26">
        <v>1.40541682129888</v>
      </c>
      <c r="L26">
        <v>1.4816291818720999</v>
      </c>
      <c r="M26">
        <v>1.4140247938799799</v>
      </c>
      <c r="N26">
        <v>1.4719206394176201</v>
      </c>
      <c r="O26">
        <v>1.41187486317391</v>
      </c>
      <c r="P26">
        <v>1.55604399839953</v>
      </c>
      <c r="Q26">
        <v>1.4801884760662301</v>
      </c>
      <c r="R26">
        <v>1.4492704648472901</v>
      </c>
      <c r="S26">
        <v>1.47216686558192</v>
      </c>
      <c r="T26">
        <v>1.4581609416333201</v>
      </c>
      <c r="U26">
        <v>1.4673849835155499</v>
      </c>
      <c r="V26">
        <v>1.4418064954774601</v>
      </c>
      <c r="W26">
        <v>1.48216107250372</v>
      </c>
      <c r="X26">
        <v>1.45165748120116</v>
      </c>
      <c r="Y26">
        <v>1.4495600309772201</v>
      </c>
      <c r="Z26">
        <v>1.8035158198330301</v>
      </c>
      <c r="AA26">
        <v>1.4877950088334899</v>
      </c>
      <c r="AB26">
        <v>1.5016177192389699</v>
      </c>
      <c r="AC26">
        <v>1.49681908498922</v>
      </c>
      <c r="AD26">
        <v>1.46246315567624</v>
      </c>
      <c r="AE26">
        <v>1.4954687003236999</v>
      </c>
      <c r="AF26">
        <v>1.5128309814838701</v>
      </c>
      <c r="AG26">
        <v>1.5277705883325301</v>
      </c>
      <c r="AH26">
        <v>1.4173270777476701</v>
      </c>
      <c r="AI26">
        <v>1.6057437225475799</v>
      </c>
      <c r="AJ26">
        <v>1.4684142038209</v>
      </c>
      <c r="AK26">
        <v>1.47764717701745</v>
      </c>
      <c r="AL26">
        <v>1.45616920216262</v>
      </c>
      <c r="AM26">
        <v>1.49508711817067</v>
      </c>
      <c r="AN26">
        <v>1.4551524854026801</v>
      </c>
      <c r="AO26">
        <v>1.52397627854047</v>
      </c>
      <c r="AP26">
        <v>1.4832830228595699</v>
      </c>
      <c r="AQ26">
        <v>1.47079863209462</v>
      </c>
      <c r="AR26">
        <v>1.4574187907309799</v>
      </c>
      <c r="AS26">
        <v>1.49994942743332</v>
      </c>
      <c r="AT26">
        <v>1.53326922112228</v>
      </c>
      <c r="AU26">
        <v>1.54058247901365</v>
      </c>
      <c r="AV26">
        <v>1.4361690215643901</v>
      </c>
      <c r="AW26">
        <v>1.45122827213834</v>
      </c>
      <c r="AX26">
        <v>1.48265908057778</v>
      </c>
      <c r="AY26">
        <v>1.47770948485763</v>
      </c>
      <c r="AZ26">
        <v>1.4609248212636201</v>
      </c>
      <c r="BA26">
        <v>1.43831521304183</v>
      </c>
      <c r="BB26">
        <v>1.4645656638522599</v>
      </c>
      <c r="BC26">
        <v>1.47724472374579</v>
      </c>
      <c r="BD26">
        <v>1.5307312472983701</v>
      </c>
      <c r="BE26">
        <v>1.5396385456366199</v>
      </c>
      <c r="BF26">
        <v>1.48214327868465</v>
      </c>
      <c r="BG26">
        <v>1.5116156474628999</v>
      </c>
      <c r="BH26">
        <v>1.5093147853306501</v>
      </c>
      <c r="BI26">
        <v>1.4836229258332601</v>
      </c>
      <c r="BJ26">
        <v>1.5073949546752501</v>
      </c>
      <c r="BK26">
        <v>1.38431988352686</v>
      </c>
      <c r="BL26">
        <v>1.5324225797679101</v>
      </c>
      <c r="BM26">
        <v>1.5005266668365</v>
      </c>
      <c r="BN26">
        <v>1.4812861873854799</v>
      </c>
      <c r="BO26">
        <v>1.50030533282782</v>
      </c>
      <c r="BP26">
        <v>1.52633755618765</v>
      </c>
      <c r="BQ26">
        <v>1.47962133943746</v>
      </c>
      <c r="BR26">
        <v>1.4595871863758401</v>
      </c>
      <c r="BS26">
        <v>1.46987408807958</v>
      </c>
      <c r="BT26">
        <v>1.50272953583854</v>
      </c>
      <c r="BU26">
        <v>1.4524379317657801</v>
      </c>
      <c r="BV26">
        <v>1.4860350733357699</v>
      </c>
      <c r="BW26">
        <v>1.5256257406076601</v>
      </c>
      <c r="BX26">
        <v>1.4391961826953501</v>
      </c>
      <c r="BY26">
        <v>1.4758470657295</v>
      </c>
      <c r="BZ26">
        <v>1.4466544159250201</v>
      </c>
      <c r="CA26">
        <v>1.4399703612200401</v>
      </c>
      <c r="CB26">
        <v>1.45679600492185</v>
      </c>
      <c r="CC26">
        <v>1.5235040947401399</v>
      </c>
      <c r="CD26">
        <v>1.4477422893318399</v>
      </c>
      <c r="CE26">
        <v>1.4988985223954101</v>
      </c>
      <c r="CF26">
        <v>1.41768320582744</v>
      </c>
      <c r="CG26">
        <v>1.48705360034014</v>
      </c>
      <c r="CH26">
        <v>1.44495291524804</v>
      </c>
      <c r="CI26">
        <v>1.4547560775758199</v>
      </c>
      <c r="CJ26">
        <v>1.53389159980801</v>
      </c>
      <c r="CK26">
        <v>1.5267178513240101</v>
      </c>
      <c r="CL26">
        <v>1.4341131831173299</v>
      </c>
      <c r="CM26">
        <v>1.47204612590274</v>
      </c>
      <c r="CN26">
        <v>1.4653671753705799</v>
      </c>
      <c r="CO26">
        <v>1.4844611789200799</v>
      </c>
      <c r="CP26">
        <v>1.4278611180516201</v>
      </c>
      <c r="CQ26">
        <v>1.4720626504454399</v>
      </c>
      <c r="CR26">
        <v>1.5100198011447701</v>
      </c>
      <c r="CS26">
        <v>1.4366077065187199</v>
      </c>
      <c r="CT26">
        <v>1.4638628126856501</v>
      </c>
      <c r="CU26">
        <v>1.5069410153937</v>
      </c>
      <c r="CV26">
        <v>1.43803484944636</v>
      </c>
      <c r="CW26">
        <v>1.4698977018597299</v>
      </c>
      <c r="CX26">
        <v>1.44060535939094</v>
      </c>
      <c r="CY26">
        <v>1.5013435959201</v>
      </c>
      <c r="CZ26">
        <v>1.49415439016284</v>
      </c>
      <c r="DA26">
        <v>1.47941070878072</v>
      </c>
      <c r="DB26">
        <v>1.4267369400021599</v>
      </c>
      <c r="DC26">
        <v>1.50251786951627</v>
      </c>
      <c r="DD26">
        <v>1.4089841264305201</v>
      </c>
      <c r="DE26">
        <v>1.4513549986026399</v>
      </c>
      <c r="DF26">
        <v>1.4402194887015201</v>
      </c>
      <c r="DG26">
        <v>1.42879714305691</v>
      </c>
      <c r="DH26">
        <v>1.4528862706172101</v>
      </c>
      <c r="DI26">
        <v>1.51236428344748</v>
      </c>
      <c r="DJ26">
        <v>1.50958162411418</v>
      </c>
      <c r="DK26">
        <v>1.57685506358002</v>
      </c>
      <c r="DL26">
        <v>1.49712670003135</v>
      </c>
      <c r="DM26">
        <v>1.49753489042148</v>
      </c>
      <c r="DN26">
        <v>1.39517782690456</v>
      </c>
      <c r="DO26">
        <v>1.45073880697168</v>
      </c>
      <c r="DP26">
        <v>1.4351030486987499</v>
      </c>
      <c r="DQ26">
        <v>1.4713445983395399</v>
      </c>
      <c r="DR26">
        <v>1.43449599783034</v>
      </c>
      <c r="DS26">
        <v>1.44764414777218</v>
      </c>
      <c r="DT26">
        <v>1.4118447105823899</v>
      </c>
      <c r="DU26">
        <v>1.4697730155490101</v>
      </c>
      <c r="DV26">
        <v>1.4634482295847799</v>
      </c>
      <c r="DW26">
        <v>1.4720890338663399</v>
      </c>
      <c r="DX26">
        <v>1.4672198374921701</v>
      </c>
      <c r="DY26">
        <v>1.4622454838371299</v>
      </c>
    </row>
    <row r="27" spans="1:129" x14ac:dyDescent="0.45">
      <c r="A27" t="s">
        <v>137</v>
      </c>
      <c r="B27" t="s">
        <v>138</v>
      </c>
      <c r="C27" t="s">
        <v>78</v>
      </c>
      <c r="D27">
        <v>30</v>
      </c>
      <c r="E27">
        <f>COUNTBLANK(H27:DY27)</f>
        <v>0</v>
      </c>
      <c r="F27" s="1" cm="1">
        <f t="array" ref="F27">SUMPRODUCT($H27:$DY27,$H$2:$DY$2)/SUMPRODUCT(--($H27:$DY27&lt;&gt;""),$H$2:$DY$2)</f>
        <v>1.7318331953332644</v>
      </c>
      <c r="G27" s="1" cm="1">
        <f t="array" ref="G27">SUMPRODUCT($H27:$DY27,$G$2:$DX$2)/SUMPRODUCT(--($H27:$DY27&lt;&gt;""),$G$2:$DX$2)</f>
        <v>1.661479929983354</v>
      </c>
      <c r="H27">
        <v>1.6388674048019201</v>
      </c>
      <c r="I27">
        <v>1.6000940413543401</v>
      </c>
      <c r="J27">
        <v>1.6402446950576699</v>
      </c>
      <c r="K27">
        <v>1.59285053832726</v>
      </c>
      <c r="L27">
        <v>1.64656932028334</v>
      </c>
      <c r="M27">
        <v>1.60864456990112</v>
      </c>
      <c r="N27">
        <v>1.6524389002734601</v>
      </c>
      <c r="O27">
        <v>1.6022222217606501</v>
      </c>
      <c r="P27">
        <v>1.66274941514916</v>
      </c>
      <c r="Q27">
        <v>1.5983764477362901</v>
      </c>
      <c r="R27">
        <v>1.6599729761972399</v>
      </c>
      <c r="S27">
        <v>1.65167014576366</v>
      </c>
      <c r="T27">
        <v>1.6849696088364401</v>
      </c>
      <c r="U27">
        <v>1.6575962841579901</v>
      </c>
      <c r="V27">
        <v>1.68262684215577</v>
      </c>
      <c r="W27">
        <v>1.6811945973396401</v>
      </c>
      <c r="X27">
        <v>1.6632880188007699</v>
      </c>
      <c r="Y27">
        <v>1.64272507418129</v>
      </c>
      <c r="Z27">
        <v>1.6896524814245699</v>
      </c>
      <c r="AA27">
        <v>1.64471852947332</v>
      </c>
      <c r="AB27">
        <v>1.60583010669753</v>
      </c>
      <c r="AC27">
        <v>1.6249247029780001</v>
      </c>
      <c r="AD27">
        <v>1.7259014228709499</v>
      </c>
      <c r="AE27">
        <v>1.67074412608249</v>
      </c>
      <c r="AF27">
        <v>1.7058464899228001</v>
      </c>
      <c r="AG27">
        <v>1.6548467610975499</v>
      </c>
      <c r="AH27">
        <v>1.6490911662157199</v>
      </c>
      <c r="AI27">
        <v>1.7060831740183899</v>
      </c>
      <c r="AJ27">
        <v>1.6213066851403199</v>
      </c>
      <c r="AK27">
        <v>1.5788717353298201</v>
      </c>
      <c r="AL27">
        <v>1.6274619395618499</v>
      </c>
      <c r="AM27">
        <v>1.6484539235141999</v>
      </c>
      <c r="AN27">
        <v>1.7695257732385601</v>
      </c>
      <c r="AO27">
        <v>1.68766543683375</v>
      </c>
      <c r="AP27">
        <v>1.79148971829256</v>
      </c>
      <c r="AQ27">
        <v>1.71233074306515</v>
      </c>
      <c r="AR27">
        <v>1.69362557736463</v>
      </c>
      <c r="AS27">
        <v>1.63893017385269</v>
      </c>
      <c r="AT27">
        <v>1.86869389926633</v>
      </c>
      <c r="AU27">
        <v>1.6621446044394801</v>
      </c>
      <c r="AV27">
        <v>1.90509972790573</v>
      </c>
      <c r="AW27">
        <v>1.68218069625489</v>
      </c>
      <c r="AX27">
        <v>1.6831912605771</v>
      </c>
      <c r="AY27">
        <v>1.6812833115197201</v>
      </c>
      <c r="AZ27">
        <v>1.90691921338634</v>
      </c>
      <c r="BA27">
        <v>1.6493849144899899</v>
      </c>
      <c r="BB27">
        <v>1.7279344512709101</v>
      </c>
      <c r="BC27">
        <v>1.6873599374808801</v>
      </c>
      <c r="BD27">
        <v>1.8761859998357</v>
      </c>
      <c r="BE27">
        <v>1.6898284153338701</v>
      </c>
      <c r="BF27">
        <v>1.91883926147563</v>
      </c>
      <c r="BG27">
        <v>1.7862841259162201</v>
      </c>
      <c r="BH27">
        <v>1.6636201720422199</v>
      </c>
      <c r="BI27">
        <v>1.6595760033254601</v>
      </c>
      <c r="BJ27">
        <v>1.6080200792936901</v>
      </c>
      <c r="BK27">
        <v>1.5040909079239699</v>
      </c>
      <c r="BL27">
        <v>1.7685358454827</v>
      </c>
      <c r="BM27">
        <v>1.73140495325723</v>
      </c>
      <c r="BN27">
        <v>1.6063177089610401</v>
      </c>
      <c r="BO27">
        <v>1.60694191287391</v>
      </c>
      <c r="BP27">
        <v>2.1864193171859201</v>
      </c>
      <c r="BQ27">
        <v>1.8336786296115899</v>
      </c>
      <c r="BR27">
        <v>1.67037109466375</v>
      </c>
      <c r="BS27">
        <v>1.6818114608252801</v>
      </c>
      <c r="BT27">
        <v>1.82862407893121</v>
      </c>
      <c r="BU27">
        <v>1.64158160431777</v>
      </c>
      <c r="BV27">
        <v>1.7042337451671501</v>
      </c>
      <c r="BW27">
        <v>1.6957993173319901</v>
      </c>
      <c r="BX27">
        <v>1.7819335768194799</v>
      </c>
      <c r="BY27">
        <v>1.662413148655</v>
      </c>
      <c r="BZ27">
        <v>1.7020583519508601</v>
      </c>
      <c r="CA27">
        <v>1.62199463408559</v>
      </c>
      <c r="CB27">
        <v>1.67113348325716</v>
      </c>
      <c r="CC27">
        <v>1.6935134967115699</v>
      </c>
      <c r="CD27">
        <v>1.6264643153748</v>
      </c>
      <c r="CE27">
        <v>1.70187408453889</v>
      </c>
      <c r="CF27">
        <v>1.5729845669539599</v>
      </c>
      <c r="CG27">
        <v>1.6249331262829101</v>
      </c>
      <c r="CH27">
        <v>1.608876943851</v>
      </c>
      <c r="CI27">
        <v>1.61271605751604</v>
      </c>
      <c r="CJ27">
        <v>1.5939910521298799</v>
      </c>
      <c r="CK27">
        <v>1.62174126728857</v>
      </c>
      <c r="CL27">
        <v>1.7826798926656899</v>
      </c>
      <c r="CM27">
        <v>1.7823647625751999</v>
      </c>
      <c r="CN27">
        <v>1.69418294883642</v>
      </c>
      <c r="CO27">
        <v>1.6992750388309601</v>
      </c>
      <c r="CP27">
        <v>1.6019500506387201</v>
      </c>
      <c r="CQ27">
        <v>1.6263509098445501</v>
      </c>
      <c r="CR27">
        <v>1.57922093485738</v>
      </c>
      <c r="CS27">
        <v>1.5440891121829401</v>
      </c>
      <c r="CT27">
        <v>1.55752238527269</v>
      </c>
      <c r="CU27">
        <v>1.6241612076619401</v>
      </c>
      <c r="CV27">
        <v>1.6458251698964701</v>
      </c>
      <c r="CW27">
        <v>1.6447082916501501</v>
      </c>
      <c r="CX27">
        <v>1.6279958829517001</v>
      </c>
      <c r="CY27">
        <v>1.67156006735913</v>
      </c>
      <c r="CZ27">
        <v>1.7148222275840199</v>
      </c>
      <c r="DA27">
        <v>1.62007733286471</v>
      </c>
      <c r="DB27">
        <v>1.6381079146130599</v>
      </c>
      <c r="DC27">
        <v>1.6950107159546799</v>
      </c>
      <c r="DD27">
        <v>1.60613302850771</v>
      </c>
      <c r="DE27">
        <v>1.6010397132162499</v>
      </c>
      <c r="DF27">
        <v>1.6963223397656899</v>
      </c>
      <c r="DG27">
        <v>1.6244658798663201</v>
      </c>
      <c r="DH27">
        <v>1.66639830601485</v>
      </c>
      <c r="DI27">
        <v>1.68366123943073</v>
      </c>
      <c r="DJ27">
        <v>1.6778775228659799</v>
      </c>
      <c r="DK27">
        <v>1.72972150456149</v>
      </c>
      <c r="DL27">
        <v>1.6416943826098001</v>
      </c>
      <c r="DM27">
        <v>1.62794427166426</v>
      </c>
      <c r="DN27">
        <v>1.6945556469315799</v>
      </c>
      <c r="DO27">
        <v>1.67217257245541</v>
      </c>
      <c r="DP27">
        <v>1.67401806820456</v>
      </c>
      <c r="DQ27">
        <v>1.6574449364166099</v>
      </c>
      <c r="DR27">
        <v>1.67622585305484</v>
      </c>
      <c r="DS27">
        <v>1.59870293641456</v>
      </c>
      <c r="DT27">
        <v>1.63979643833209</v>
      </c>
      <c r="DU27">
        <v>1.6313069205558699</v>
      </c>
      <c r="DV27">
        <v>1.6094885097246401</v>
      </c>
      <c r="DW27">
        <v>1.6205335273224599</v>
      </c>
      <c r="DX27">
        <v>1.6488195586252801</v>
      </c>
      <c r="DY27">
        <v>1.6499218000487399</v>
      </c>
    </row>
    <row r="28" spans="1:129" x14ac:dyDescent="0.45">
      <c r="A28" t="s">
        <v>153</v>
      </c>
      <c r="B28" t="s">
        <v>77</v>
      </c>
      <c r="C28" t="s">
        <v>78</v>
      </c>
      <c r="D28">
        <v>30</v>
      </c>
      <c r="E28">
        <f>COUNTBLANK(H28:DY28)</f>
        <v>0</v>
      </c>
      <c r="F28" s="1" cm="1">
        <f t="array" ref="F28">SUMPRODUCT($H28:$DY28,$H$2:$DY$2)/SUMPRODUCT(--($H28:$DY28&lt;&gt;""),$H$2:$DY$2)</f>
        <v>1.316366732638246</v>
      </c>
      <c r="G28" s="1" cm="1">
        <f t="array" ref="G28">SUMPRODUCT($H28:$DY28,$G$2:$DX$2)/SUMPRODUCT(--($H28:$DY28&lt;&gt;""),$G$2:$DX$2)</f>
        <v>1.3123137338643072</v>
      </c>
      <c r="H28">
        <v>1.3146951258533</v>
      </c>
      <c r="I28">
        <v>1.2827302444442501</v>
      </c>
      <c r="J28">
        <v>1.3156987182003499</v>
      </c>
      <c r="K28">
        <v>1.2774086399384099</v>
      </c>
      <c r="L28">
        <v>1.3205911969669</v>
      </c>
      <c r="M28">
        <v>1.28736372605183</v>
      </c>
      <c r="N28">
        <v>1.3132942403644301</v>
      </c>
      <c r="O28">
        <v>1.2739179782931001</v>
      </c>
      <c r="P28">
        <v>1.3143584757347699</v>
      </c>
      <c r="Q28">
        <v>1.3199799351428601</v>
      </c>
      <c r="R28">
        <v>1.33805302666078</v>
      </c>
      <c r="S28">
        <v>1.3222860355343999</v>
      </c>
      <c r="T28">
        <v>1.3304259201644499</v>
      </c>
      <c r="U28">
        <v>1.30722349050026</v>
      </c>
      <c r="V28">
        <v>1.3112810212560899</v>
      </c>
      <c r="W28">
        <v>1.3285299487711899</v>
      </c>
      <c r="X28">
        <v>1.3351494347753601</v>
      </c>
      <c r="Y28">
        <v>1.30358474155069</v>
      </c>
      <c r="Z28">
        <v>1.30088891573958</v>
      </c>
      <c r="AA28">
        <v>1.29954829582721</v>
      </c>
      <c r="AB28">
        <v>1.37881339861275</v>
      </c>
      <c r="AC28">
        <v>1.3409285244014699</v>
      </c>
      <c r="AD28">
        <v>1.3041210711964999</v>
      </c>
      <c r="AE28">
        <v>1.3195598089178699</v>
      </c>
      <c r="AF28">
        <v>1.3186982284869999</v>
      </c>
      <c r="AG28">
        <v>1.33991786739617</v>
      </c>
      <c r="AH28">
        <v>1.3201749760925401</v>
      </c>
      <c r="AI28">
        <v>1.3767504937099</v>
      </c>
      <c r="AJ28">
        <v>1.26401880345738</v>
      </c>
      <c r="AK28">
        <v>1.2323153426025899</v>
      </c>
      <c r="AL28">
        <v>1.2506119442127599</v>
      </c>
      <c r="AM28">
        <v>1.3144664352309099</v>
      </c>
      <c r="AN28">
        <v>1.20056413284587</v>
      </c>
      <c r="AO28">
        <v>1.3283162760055101</v>
      </c>
      <c r="AP28">
        <v>1.31297766694528</v>
      </c>
      <c r="AQ28">
        <v>1.31620660401617</v>
      </c>
      <c r="AR28">
        <v>1.2703809590818</v>
      </c>
      <c r="AS28">
        <v>1.31407070183557</v>
      </c>
      <c r="AT28">
        <v>1.3486375747313</v>
      </c>
      <c r="AU28">
        <v>1.3015965143675301</v>
      </c>
      <c r="AV28">
        <v>1.3318559125004199</v>
      </c>
      <c r="AW28">
        <v>1.30950020252884</v>
      </c>
      <c r="AX28">
        <v>1.3053329772153801</v>
      </c>
      <c r="AY28">
        <v>1.2886093566385299</v>
      </c>
      <c r="AZ28">
        <v>1.3498131737944801</v>
      </c>
      <c r="BA28">
        <v>1.3125924529513</v>
      </c>
      <c r="BB28">
        <v>1.3336138678054501</v>
      </c>
      <c r="BC28">
        <v>1.3391290387282</v>
      </c>
      <c r="BD28">
        <v>1.33049396910627</v>
      </c>
      <c r="BE28">
        <v>1.32915033555585</v>
      </c>
      <c r="BF28">
        <v>1.3487462820013401</v>
      </c>
      <c r="BG28">
        <v>1.3437449098827901</v>
      </c>
      <c r="BH28">
        <v>1.33124358937489</v>
      </c>
      <c r="BI28">
        <v>1.3208579627697901</v>
      </c>
      <c r="BJ28">
        <v>1.1613286472519999</v>
      </c>
      <c r="BK28">
        <v>1.14701909832013</v>
      </c>
      <c r="BL28">
        <v>1.3261692559537299</v>
      </c>
      <c r="BM28">
        <v>1.35195573692658</v>
      </c>
      <c r="BN28">
        <v>1.3199199088736799</v>
      </c>
      <c r="BO28">
        <v>1.3094469537687701</v>
      </c>
      <c r="BP28">
        <v>1.39766995407882</v>
      </c>
      <c r="BQ28">
        <v>1.36355775640812</v>
      </c>
      <c r="BR28">
        <v>1.3087970287177699</v>
      </c>
      <c r="BS28">
        <v>1.3221431584771399</v>
      </c>
      <c r="BT28">
        <v>1.4785874744002201</v>
      </c>
      <c r="BU28">
        <v>1.28704052456232</v>
      </c>
      <c r="BV28">
        <v>1.3181714036468899</v>
      </c>
      <c r="BW28">
        <v>1.3355967927700301</v>
      </c>
      <c r="BX28">
        <v>1.3755561680063799</v>
      </c>
      <c r="BY28">
        <v>1.31793615833777</v>
      </c>
      <c r="BZ28">
        <v>1.28941696792594</v>
      </c>
      <c r="CA28">
        <v>1.2730999652595101</v>
      </c>
      <c r="CB28">
        <v>1.3110823560999401</v>
      </c>
      <c r="CC28">
        <v>1.35663994776106</v>
      </c>
      <c r="CD28">
        <v>1.31277519069534</v>
      </c>
      <c r="CE28">
        <v>1.3834159452367401</v>
      </c>
      <c r="CF28">
        <v>1.2550852886269599</v>
      </c>
      <c r="CG28">
        <v>1.31874470289767</v>
      </c>
      <c r="CH28">
        <v>1.2441306705877899</v>
      </c>
      <c r="CI28">
        <v>1.2970663399259601</v>
      </c>
      <c r="CJ28">
        <v>1.2868322452587999</v>
      </c>
      <c r="CK28">
        <v>1.3077172220987601</v>
      </c>
      <c r="CL28">
        <v>1.43554104227406</v>
      </c>
      <c r="CM28">
        <v>1.3695006026989101</v>
      </c>
      <c r="CN28">
        <v>1.33831218173628</v>
      </c>
      <c r="CO28">
        <v>1.3686647617110099</v>
      </c>
      <c r="CP28">
        <v>1.2574241587884201</v>
      </c>
      <c r="CQ28">
        <v>1.3358434565716499</v>
      </c>
      <c r="CR28">
        <v>1.3354562777455199</v>
      </c>
      <c r="CS28">
        <v>1.32161609686021</v>
      </c>
      <c r="CT28">
        <v>1.3110456213354</v>
      </c>
      <c r="CU28">
        <v>1.35456269848711</v>
      </c>
      <c r="CV28">
        <v>1.24755997528106</v>
      </c>
      <c r="CW28">
        <v>1.29885901248047</v>
      </c>
      <c r="CX28">
        <v>1.2962391133862501</v>
      </c>
      <c r="CY28">
        <v>1.3408278547475301</v>
      </c>
      <c r="CZ28">
        <v>1.31044212587516</v>
      </c>
      <c r="DA28">
        <v>1.31425263364415</v>
      </c>
      <c r="DB28">
        <v>1.3002706267740001</v>
      </c>
      <c r="DC28">
        <v>1.34924919256259</v>
      </c>
      <c r="DD28">
        <v>1.26926149867327</v>
      </c>
      <c r="DE28">
        <v>1.2960318231624699</v>
      </c>
      <c r="DF28">
        <v>1.3277577581651601</v>
      </c>
      <c r="DG28">
        <v>1.2860606098554901</v>
      </c>
      <c r="DH28">
        <v>1.28143956741842</v>
      </c>
      <c r="DI28">
        <v>1.3454861724723299</v>
      </c>
      <c r="DJ28">
        <v>1.32814250059981</v>
      </c>
      <c r="DK28">
        <v>1.35206357124883</v>
      </c>
      <c r="DL28">
        <v>1.3707214604581099</v>
      </c>
      <c r="DM28">
        <v>1.31762548888515</v>
      </c>
      <c r="DN28">
        <v>1.2858793167763001</v>
      </c>
      <c r="DO28">
        <v>1.3391020049401801</v>
      </c>
      <c r="DP28">
        <v>1.28877678097242</v>
      </c>
      <c r="DQ28">
        <v>1.3199074332619201</v>
      </c>
      <c r="DR28">
        <v>1.2968868723023601</v>
      </c>
      <c r="DS28">
        <v>1.32220632315238</v>
      </c>
      <c r="DT28">
        <v>1.25574357860159</v>
      </c>
      <c r="DU28">
        <v>1.29126878404428</v>
      </c>
      <c r="DV28">
        <v>1.2624499692969</v>
      </c>
      <c r="DW28">
        <v>1.2954564878205801</v>
      </c>
      <c r="DX28">
        <v>1.2886696445372601</v>
      </c>
      <c r="DY28">
        <v>1.29421960458896</v>
      </c>
    </row>
    <row r="29" spans="1:129" x14ac:dyDescent="0.45">
      <c r="A29" t="s">
        <v>95</v>
      </c>
      <c r="B29" t="s">
        <v>96</v>
      </c>
      <c r="C29" t="s">
        <v>121</v>
      </c>
      <c r="D29">
        <v>30</v>
      </c>
      <c r="E29">
        <f>COUNTBLANK(H29:DY29)</f>
        <v>0</v>
      </c>
      <c r="F29" s="1" cm="1">
        <f t="array" ref="F29">SUMPRODUCT($H29:$DY29,$H$2:$DY$2)/SUMPRODUCT(--($H29:$DY29&lt;&gt;""),$H$2:$DY$2)</f>
        <v>1.8127419839421803</v>
      </c>
      <c r="G29" s="1" cm="1">
        <f t="array" ref="G29">SUMPRODUCT($H29:$DY29,$G$2:$DX$2)/SUMPRODUCT(--($H29:$DY29&lt;&gt;""),$G$2:$DX$2)</f>
        <v>1.7544274709064263</v>
      </c>
      <c r="H29">
        <v>1.89150047456293</v>
      </c>
      <c r="I29">
        <v>1.7197127875186999</v>
      </c>
      <c r="J29">
        <v>1.88309478282386</v>
      </c>
      <c r="K29">
        <v>1.71568182474955</v>
      </c>
      <c r="L29">
        <v>1.6932217749407401</v>
      </c>
      <c r="M29">
        <v>1.55030438805976</v>
      </c>
      <c r="N29">
        <v>1.7086448225425399</v>
      </c>
      <c r="O29">
        <v>1.56900521050342</v>
      </c>
      <c r="P29">
        <v>1.81185140281209</v>
      </c>
      <c r="Q29">
        <v>1.61058315773892</v>
      </c>
      <c r="R29">
        <v>2.1907597846083098</v>
      </c>
      <c r="S29">
        <v>2.18704690457648</v>
      </c>
      <c r="T29">
        <v>2.2695272286581698</v>
      </c>
      <c r="U29">
        <v>2.11704955270462</v>
      </c>
      <c r="V29">
        <v>2.28711882854688</v>
      </c>
      <c r="W29">
        <v>2.21967652027962</v>
      </c>
      <c r="X29">
        <v>2.3884207547114902</v>
      </c>
      <c r="Y29">
        <v>2.14326795077488</v>
      </c>
      <c r="Z29">
        <v>2.3700088799142098</v>
      </c>
      <c r="AA29">
        <v>2.1386686435783502</v>
      </c>
      <c r="AB29">
        <v>1.64943049726312</v>
      </c>
      <c r="AC29">
        <v>1.5814609625634299</v>
      </c>
      <c r="AD29">
        <v>1.6788818105999801</v>
      </c>
      <c r="AE29">
        <v>1.8549703772025501</v>
      </c>
      <c r="AF29">
        <v>1.7987767221670199</v>
      </c>
      <c r="AG29">
        <v>1.83791808943802</v>
      </c>
      <c r="AH29">
        <v>1.85255873749463</v>
      </c>
      <c r="AI29">
        <v>1.9322486721419301</v>
      </c>
      <c r="AJ29">
        <v>1.6170072350581599</v>
      </c>
      <c r="AK29">
        <v>1.47727208708394</v>
      </c>
      <c r="AL29">
        <v>1.6219937176983601</v>
      </c>
      <c r="AM29">
        <v>1.5818833029961401</v>
      </c>
      <c r="AN29">
        <v>1.81244394384159</v>
      </c>
      <c r="AO29">
        <v>1.8913059730589901</v>
      </c>
      <c r="AP29">
        <v>2.0934071361819599</v>
      </c>
      <c r="AQ29">
        <v>1.87061484931398</v>
      </c>
      <c r="AR29">
        <v>1.6422511167420299</v>
      </c>
      <c r="AS29">
        <v>1.8755085086444001</v>
      </c>
      <c r="AT29">
        <v>2.3485517247285901</v>
      </c>
      <c r="AU29">
        <v>1.98194519384767</v>
      </c>
      <c r="AV29">
        <v>1.7492111683595</v>
      </c>
      <c r="AW29">
        <v>1.6199366233118</v>
      </c>
      <c r="AX29">
        <v>1.5705812737984</v>
      </c>
      <c r="AY29">
        <v>1.53803614264354</v>
      </c>
      <c r="AZ29">
        <v>1.6233338778778801</v>
      </c>
      <c r="BA29">
        <v>1.5408917810443099</v>
      </c>
      <c r="BB29">
        <v>1.5987509761385701</v>
      </c>
      <c r="BC29">
        <v>1.5787377509420299</v>
      </c>
      <c r="BD29">
        <v>2.02904949420161</v>
      </c>
      <c r="BE29">
        <v>1.86359057216986</v>
      </c>
      <c r="BF29">
        <v>2.0056579972380502</v>
      </c>
      <c r="BG29">
        <v>2.0355232640487202</v>
      </c>
      <c r="BH29">
        <v>2.0415133998949</v>
      </c>
      <c r="BI29">
        <v>1.9183710105977301</v>
      </c>
      <c r="BJ29">
        <v>1.50074715442075</v>
      </c>
      <c r="BK29">
        <v>1.41561034440758</v>
      </c>
      <c r="BL29">
        <v>1.51957407679345</v>
      </c>
      <c r="BM29">
        <v>1.77407791189596</v>
      </c>
      <c r="BN29">
        <v>1.8414523264712801</v>
      </c>
      <c r="BO29">
        <v>1.6256768150846701</v>
      </c>
      <c r="BP29">
        <v>1.8240721352682201</v>
      </c>
      <c r="BQ29">
        <v>1.63265767741428</v>
      </c>
      <c r="BR29">
        <v>1.88180815245459</v>
      </c>
      <c r="BS29">
        <v>1.90997892892615</v>
      </c>
      <c r="BT29">
        <v>1.82777219945694</v>
      </c>
      <c r="BU29">
        <v>1.8377971765402701</v>
      </c>
      <c r="BV29">
        <v>2.3007973954346101</v>
      </c>
      <c r="BW29">
        <v>2.2609068200200602</v>
      </c>
      <c r="BX29">
        <v>1.6941330711154099</v>
      </c>
      <c r="BY29">
        <v>1.60152251275125</v>
      </c>
      <c r="BZ29">
        <v>1.69449786226338</v>
      </c>
      <c r="CA29">
        <v>1.60266199579152</v>
      </c>
      <c r="CB29">
        <v>1.5799407068025499</v>
      </c>
      <c r="CC29">
        <v>1.57601588403222</v>
      </c>
      <c r="CD29">
        <v>1.6364702808995299</v>
      </c>
      <c r="CE29">
        <v>1.5767532989091799</v>
      </c>
      <c r="CF29">
        <v>1.8624451635519901</v>
      </c>
      <c r="CG29">
        <v>1.79752028737396</v>
      </c>
      <c r="CH29">
        <v>1.6221827540004801</v>
      </c>
      <c r="CI29">
        <v>1.5704348660059799</v>
      </c>
      <c r="CJ29">
        <v>2.12345670316832</v>
      </c>
      <c r="CK29">
        <v>2.0890729817948301</v>
      </c>
      <c r="CL29">
        <v>1.6454038139024501</v>
      </c>
      <c r="CM29">
        <v>1.61659882573737</v>
      </c>
      <c r="CN29">
        <v>2.0995742224942902</v>
      </c>
      <c r="CO29">
        <v>2.0784374411306201</v>
      </c>
      <c r="CP29">
        <v>1.9488190126151499</v>
      </c>
      <c r="CQ29">
        <v>1.8126615923382401</v>
      </c>
      <c r="CR29">
        <v>1.59858643610882</v>
      </c>
      <c r="CS29">
        <v>1.61057595742983</v>
      </c>
      <c r="CT29">
        <v>1.64834977064152</v>
      </c>
      <c r="CU29">
        <v>1.58094434520983</v>
      </c>
      <c r="CV29">
        <v>1.53221460763312</v>
      </c>
      <c r="CW29">
        <v>1.48955865250408</v>
      </c>
      <c r="CX29">
        <v>1.92012474432672</v>
      </c>
      <c r="CY29">
        <v>1.8184875580030999</v>
      </c>
      <c r="CZ29">
        <v>1.6762818879402399</v>
      </c>
      <c r="DA29">
        <v>1.8532999202123199</v>
      </c>
      <c r="DB29">
        <v>1.90190354950172</v>
      </c>
      <c r="DC29">
        <v>1.9165594303854201</v>
      </c>
      <c r="DD29">
        <v>1.9312411252814801</v>
      </c>
      <c r="DE29">
        <v>1.7998097321744499</v>
      </c>
      <c r="DF29">
        <v>1.7760086771366901</v>
      </c>
      <c r="DG29">
        <v>1.6571107542019401</v>
      </c>
      <c r="DH29">
        <v>1.82412217438165</v>
      </c>
      <c r="DI29">
        <v>1.8352271860582099</v>
      </c>
      <c r="DJ29">
        <v>2.20893426650359</v>
      </c>
      <c r="DK29">
        <v>2.1548819541568398</v>
      </c>
      <c r="DL29">
        <v>1.59666980510603</v>
      </c>
      <c r="DM29">
        <v>1.5369842258855599</v>
      </c>
      <c r="DN29">
        <v>1.8429925832148799</v>
      </c>
      <c r="DO29">
        <v>1.82158390322119</v>
      </c>
      <c r="DP29">
        <v>1.99905320418528</v>
      </c>
      <c r="DQ29">
        <v>1.92599574200087</v>
      </c>
      <c r="DR29">
        <v>1.57595228018987</v>
      </c>
      <c r="DS29">
        <v>1.5100551578925401</v>
      </c>
      <c r="DT29">
        <v>1.88987417664893</v>
      </c>
      <c r="DU29">
        <v>1.84600321952974</v>
      </c>
      <c r="DV29">
        <v>1.6186607554426999</v>
      </c>
      <c r="DW29">
        <v>1.5786286678237</v>
      </c>
      <c r="DX29">
        <v>1.5987667698021699</v>
      </c>
      <c r="DY29">
        <v>1.56882598274356</v>
      </c>
    </row>
    <row r="30" spans="1:129" x14ac:dyDescent="0.45">
      <c r="A30" t="s">
        <v>147</v>
      </c>
      <c r="B30" t="s">
        <v>77</v>
      </c>
      <c r="C30" t="s">
        <v>99</v>
      </c>
      <c r="D30">
        <v>30</v>
      </c>
      <c r="E30">
        <f>COUNTBLANK(H30:DY30)</f>
        <v>0</v>
      </c>
      <c r="F30" s="1" cm="1">
        <f t="array" ref="F30">SUMPRODUCT($H30:$DY30,$H$2:$DY$2)/SUMPRODUCT(--($H30:$DY30&lt;&gt;""),$H$2:$DY$2)</f>
        <v>1.4181503895518111</v>
      </c>
      <c r="G30" s="1" cm="1">
        <f t="array" ref="G30">SUMPRODUCT($H30:$DY30,$G$2:$DX$2)/SUMPRODUCT(--($H30:$DY30&lt;&gt;""),$G$2:$DX$2)</f>
        <v>1.4086568131734867</v>
      </c>
      <c r="H30">
        <v>1.4123166273972001</v>
      </c>
      <c r="I30">
        <v>1.33948135472239</v>
      </c>
      <c r="J30">
        <v>1.4160017438267101</v>
      </c>
      <c r="K30">
        <v>1.33419186796302</v>
      </c>
      <c r="L30">
        <v>1.4223642498046301</v>
      </c>
      <c r="M30">
        <v>1.3449793441574101</v>
      </c>
      <c r="N30">
        <v>1.4122094769432201</v>
      </c>
      <c r="O30">
        <v>1.34008888970124</v>
      </c>
      <c r="P30">
        <v>1.4128314085341001</v>
      </c>
      <c r="Q30">
        <v>1.38630253145022</v>
      </c>
      <c r="R30">
        <v>1.3962594715151799</v>
      </c>
      <c r="S30">
        <v>1.4062831621433201</v>
      </c>
      <c r="T30">
        <v>1.40889736639779</v>
      </c>
      <c r="U30">
        <v>1.41113201077678</v>
      </c>
      <c r="V30">
        <v>1.40381839959473</v>
      </c>
      <c r="W30">
        <v>1.4308188434536799</v>
      </c>
      <c r="X30">
        <v>1.38420149182875</v>
      </c>
      <c r="Y30">
        <v>1.39592422317944</v>
      </c>
      <c r="Z30">
        <v>1.3963419152396801</v>
      </c>
      <c r="AA30">
        <v>1.4073501199915299</v>
      </c>
      <c r="AB30">
        <v>1.4006934724823801</v>
      </c>
      <c r="AC30">
        <v>1.42004862036277</v>
      </c>
      <c r="AD30">
        <v>1.4089795996925001</v>
      </c>
      <c r="AE30">
        <v>1.4104335581624301</v>
      </c>
      <c r="AF30">
        <v>1.41640350437171</v>
      </c>
      <c r="AG30">
        <v>1.44234968318998</v>
      </c>
      <c r="AH30">
        <v>1.4734741937823199</v>
      </c>
      <c r="AI30">
        <v>1.5232300860411601</v>
      </c>
      <c r="AJ30">
        <v>1.3506529419825</v>
      </c>
      <c r="AK30">
        <v>1.35826556990429</v>
      </c>
      <c r="AL30">
        <v>1.3981517701288499</v>
      </c>
      <c r="AM30">
        <v>1.40691028292134</v>
      </c>
      <c r="AN30">
        <v>1.3872212776813</v>
      </c>
      <c r="AO30">
        <v>1.4353662573383299</v>
      </c>
      <c r="AP30">
        <v>1.45444601093579</v>
      </c>
      <c r="AQ30">
        <v>1.4469804911256301</v>
      </c>
      <c r="AR30">
        <v>1.3922346831352801</v>
      </c>
      <c r="AS30">
        <v>1.41986230124006</v>
      </c>
      <c r="AT30">
        <v>1.4470539480601301</v>
      </c>
      <c r="AU30">
        <v>1.4094330902208001</v>
      </c>
      <c r="AV30">
        <v>1.40697225328138</v>
      </c>
      <c r="AW30">
        <v>1.4105715170325901</v>
      </c>
      <c r="AX30">
        <v>1.3772751818240001</v>
      </c>
      <c r="AY30">
        <v>1.3969533055594601</v>
      </c>
      <c r="AZ30">
        <v>1.46615909694696</v>
      </c>
      <c r="BA30">
        <v>1.4070718213609299</v>
      </c>
      <c r="BB30">
        <v>1.4549663657279299</v>
      </c>
      <c r="BC30">
        <v>1.42817118113297</v>
      </c>
      <c r="BD30">
        <v>1.4943744575620801</v>
      </c>
      <c r="BE30">
        <v>1.4148535130285</v>
      </c>
      <c r="BF30">
        <v>1.4496360935047099</v>
      </c>
      <c r="BG30">
        <v>1.4641032393800899</v>
      </c>
      <c r="BH30">
        <v>1.4046041468955699</v>
      </c>
      <c r="BI30">
        <v>1.3954553733347601</v>
      </c>
      <c r="BJ30">
        <v>1.3015704419743701</v>
      </c>
      <c r="BK30">
        <v>1.2503180391025901</v>
      </c>
      <c r="BL30">
        <v>1.45261058225802</v>
      </c>
      <c r="BM30">
        <v>1.4575177626217899</v>
      </c>
      <c r="BN30">
        <v>1.3835137361263601</v>
      </c>
      <c r="BO30">
        <v>1.3696489963127201</v>
      </c>
      <c r="BP30">
        <v>1.49082242701934</v>
      </c>
      <c r="BQ30">
        <v>1.4519335181737301</v>
      </c>
      <c r="BR30">
        <v>1.39968740971116</v>
      </c>
      <c r="BS30">
        <v>1.41560402172036</v>
      </c>
      <c r="BT30">
        <v>1.47078519844055</v>
      </c>
      <c r="BU30">
        <v>1.3872306509749199</v>
      </c>
      <c r="BV30">
        <v>1.4275665288550501</v>
      </c>
      <c r="BW30">
        <v>1.4446455156961</v>
      </c>
      <c r="BX30">
        <v>1.4584743449864099</v>
      </c>
      <c r="BY30">
        <v>1.4203768659365601</v>
      </c>
      <c r="BZ30">
        <v>1.43346250637497</v>
      </c>
      <c r="CA30">
        <v>1.40722233408147</v>
      </c>
      <c r="CB30">
        <v>1.4346513881851399</v>
      </c>
      <c r="CC30">
        <v>1.44198544473279</v>
      </c>
      <c r="CD30">
        <v>1.3910657494401599</v>
      </c>
      <c r="CE30">
        <v>1.45789106353998</v>
      </c>
      <c r="CF30">
        <v>1.3525788969074699</v>
      </c>
      <c r="CG30">
        <v>1.40736863890163</v>
      </c>
      <c r="CH30">
        <v>1.3499322452234399</v>
      </c>
      <c r="CI30">
        <v>1.36768159154035</v>
      </c>
      <c r="CJ30">
        <v>1.36358025132771</v>
      </c>
      <c r="CK30">
        <v>1.3987339846098601</v>
      </c>
      <c r="CL30">
        <v>1.4978884829021599</v>
      </c>
      <c r="CM30">
        <v>1.4623016389369401</v>
      </c>
      <c r="CN30">
        <v>1.4208437778109799</v>
      </c>
      <c r="CO30">
        <v>1.4468229581941401</v>
      </c>
      <c r="CP30">
        <v>1.3854918818797399</v>
      </c>
      <c r="CQ30">
        <v>1.3999458699843601</v>
      </c>
      <c r="CR30">
        <v>1.3478671045724799</v>
      </c>
      <c r="CS30">
        <v>1.3291629254823301</v>
      </c>
      <c r="CT30">
        <v>1.38306378764503</v>
      </c>
      <c r="CU30">
        <v>1.42839993395078</v>
      </c>
      <c r="CV30">
        <v>1.3688269637742001</v>
      </c>
      <c r="CW30">
        <v>1.39013538142071</v>
      </c>
      <c r="CX30">
        <v>1.3903167400491101</v>
      </c>
      <c r="CY30">
        <v>1.4420956777766401</v>
      </c>
      <c r="CZ30">
        <v>1.4115504195913999</v>
      </c>
      <c r="DA30">
        <v>1.38029074447402</v>
      </c>
      <c r="DB30">
        <v>1.38569771109049</v>
      </c>
      <c r="DC30">
        <v>1.4459170025713599</v>
      </c>
      <c r="DD30">
        <v>1.3986725697239899</v>
      </c>
      <c r="DE30">
        <v>1.3888047938452801</v>
      </c>
      <c r="DF30">
        <v>1.44754816273527</v>
      </c>
      <c r="DG30">
        <v>1.3797891313853601</v>
      </c>
      <c r="DH30">
        <v>1.39827749777425</v>
      </c>
      <c r="DI30">
        <v>1.4266708533879799</v>
      </c>
      <c r="DJ30">
        <v>1.4655730102348301</v>
      </c>
      <c r="DK30">
        <v>1.5018440548432499</v>
      </c>
      <c r="DL30">
        <v>1.3823778785071601</v>
      </c>
      <c r="DM30">
        <v>1.36743749473148</v>
      </c>
      <c r="DN30">
        <v>1.4196226405343599</v>
      </c>
      <c r="DO30">
        <v>1.41791918461786</v>
      </c>
      <c r="DP30">
        <v>1.41397721153804</v>
      </c>
      <c r="DQ30">
        <v>1.4098836217234201</v>
      </c>
      <c r="DR30">
        <v>1.45822402464111</v>
      </c>
      <c r="DS30">
        <v>1.40610119457853</v>
      </c>
      <c r="DT30">
        <v>1.39210273223623</v>
      </c>
      <c r="DU30">
        <v>1.39262518022454</v>
      </c>
      <c r="DV30">
        <v>1.39608122193731</v>
      </c>
      <c r="DW30">
        <v>1.40204682111759</v>
      </c>
      <c r="DX30">
        <v>1.4001933597907199</v>
      </c>
      <c r="DY30">
        <v>1.40259016130475</v>
      </c>
    </row>
    <row r="31" spans="1:129" x14ac:dyDescent="0.45">
      <c r="A31" t="s">
        <v>125</v>
      </c>
      <c r="B31" t="s">
        <v>126</v>
      </c>
      <c r="C31" t="s">
        <v>127</v>
      </c>
      <c r="D31">
        <v>30</v>
      </c>
      <c r="E31">
        <f>COUNTBLANK(H31:DY31)</f>
        <v>86</v>
      </c>
      <c r="F31" s="1" t="e" cm="1">
        <f t="array" ref="F31">SUMPRODUCT($H31:$DY31,$H$2:$DY$2)/SUMPRODUCT(--($H31:$DY31&lt;&gt;""),$H$2:$DY$2)</f>
        <v>#DIV/0!</v>
      </c>
      <c r="G31" s="1" cm="1">
        <f t="array" ref="G31">SUMPRODUCT($H31:$DY31,$G$2:$DX$2)/SUMPRODUCT(--($H31:$DY31&lt;&gt;""),$G$2:$DX$2)</f>
        <v>1.8839533697106374</v>
      </c>
      <c r="I31">
        <v>1.7596543298280301</v>
      </c>
      <c r="K31">
        <v>1.7530379468750099</v>
      </c>
      <c r="M31">
        <v>1.7588735771057</v>
      </c>
      <c r="O31">
        <v>1.75817451468541</v>
      </c>
      <c r="Q31">
        <v>2.0587864192014398</v>
      </c>
      <c r="S31">
        <v>1.8219943443553299</v>
      </c>
      <c r="U31">
        <v>1.8059518302297299</v>
      </c>
      <c r="W31">
        <v>1.83995602388517</v>
      </c>
      <c r="Y31">
        <v>1.77029491746725</v>
      </c>
      <c r="AA31">
        <v>1.76347829027217</v>
      </c>
      <c r="AC31">
        <v>1.93905312202056</v>
      </c>
      <c r="AE31">
        <v>1.84159497540643</v>
      </c>
      <c r="AG31">
        <v>1.9161713671148399</v>
      </c>
      <c r="AI31">
        <v>1.9008860211226399</v>
      </c>
      <c r="AK31">
        <v>1.7086461122809</v>
      </c>
      <c r="AM31">
        <v>1.7506661062764799</v>
      </c>
      <c r="AO31">
        <v>1.8765501634039099</v>
      </c>
      <c r="AQ31">
        <v>1.9567269355794801</v>
      </c>
      <c r="AS31">
        <v>1.8685224255144699</v>
      </c>
      <c r="AU31">
        <v>1.8312419885225999</v>
      </c>
      <c r="AW31">
        <v>1.8588663645529899</v>
      </c>
      <c r="AY31">
        <v>1.7983620238482501</v>
      </c>
      <c r="BA31">
        <v>1.8516688596652799</v>
      </c>
      <c r="BC31">
        <v>1.8152184363555699</v>
      </c>
      <c r="BE31">
        <v>1.96296075489459</v>
      </c>
      <c r="BG31">
        <v>2.0227970857972402</v>
      </c>
      <c r="BI31">
        <v>1.9932587892556799</v>
      </c>
      <c r="BK31">
        <v>1.63851252574021</v>
      </c>
      <c r="BM31">
        <v>1.89747791585881</v>
      </c>
      <c r="BO31">
        <v>1.98120143789529</v>
      </c>
      <c r="BQ31">
        <v>2.0624633029760702</v>
      </c>
      <c r="BS31">
        <v>1.8118264712887699</v>
      </c>
      <c r="BU31">
        <v>1.9214183686100901</v>
      </c>
      <c r="BW31">
        <v>1.89762493135831</v>
      </c>
      <c r="BY31">
        <v>1.8571215735116999</v>
      </c>
      <c r="CA31">
        <v>2.0192633123472299</v>
      </c>
    </row>
    <row r="32" spans="1:129" x14ac:dyDescent="0.45">
      <c r="A32" t="s">
        <v>122</v>
      </c>
      <c r="B32" t="s">
        <v>136</v>
      </c>
      <c r="C32" t="s">
        <v>106</v>
      </c>
      <c r="D32">
        <v>30</v>
      </c>
      <c r="E32">
        <f>COUNTBLANK(H32:DY32)</f>
        <v>0</v>
      </c>
      <c r="F32" s="1" cm="1">
        <f t="array" ref="F32">SUMPRODUCT($H32:$DY32,$H$2:$DY$2)/SUMPRODUCT(--($H32:$DY32&lt;&gt;""),$H$2:$DY$2)</f>
        <v>1.3907934164618372</v>
      </c>
      <c r="G32" s="1" cm="1">
        <f t="array" ref="G32">SUMPRODUCT($H32:$DY32,$G$2:$DX$2)/SUMPRODUCT(--($H32:$DY32&lt;&gt;""),$G$2:$DX$2)</f>
        <v>1.3441751740132002</v>
      </c>
      <c r="H32">
        <v>1.4349140377802001</v>
      </c>
      <c r="I32">
        <v>1.2958469234516601</v>
      </c>
      <c r="J32">
        <v>1.42137952685701</v>
      </c>
      <c r="K32">
        <v>1.29424652153904</v>
      </c>
      <c r="L32">
        <v>1.4317065115144101</v>
      </c>
      <c r="M32">
        <v>1.30195173762341</v>
      </c>
      <c r="N32">
        <v>1.4249068855662399</v>
      </c>
      <c r="O32">
        <v>1.30207086666835</v>
      </c>
      <c r="P32">
        <v>1.40394953596612</v>
      </c>
      <c r="Q32">
        <v>1.35087604149004</v>
      </c>
      <c r="R32">
        <v>1.38728222363195</v>
      </c>
      <c r="S32">
        <v>1.32040716955106</v>
      </c>
      <c r="T32">
        <v>1.4066797236411701</v>
      </c>
      <c r="U32">
        <v>1.32111799003766</v>
      </c>
      <c r="V32">
        <v>1.3334471031147199</v>
      </c>
      <c r="W32">
        <v>1.3364294045787899</v>
      </c>
      <c r="X32">
        <v>1.3217859227028901</v>
      </c>
      <c r="Y32">
        <v>1.3049353731412601</v>
      </c>
      <c r="Z32">
        <v>1.5480736626528999</v>
      </c>
      <c r="AA32">
        <v>1.3190147781391499</v>
      </c>
      <c r="AB32">
        <v>1.3517826214245501</v>
      </c>
      <c r="AC32">
        <v>1.3307042929433199</v>
      </c>
      <c r="AD32">
        <v>1.3600805705183601</v>
      </c>
      <c r="AE32">
        <v>1.3303769013009901</v>
      </c>
      <c r="AF32">
        <v>1.3795310592900301</v>
      </c>
      <c r="AG32">
        <v>1.34693317712996</v>
      </c>
      <c r="AH32">
        <v>1.4569303137707299</v>
      </c>
      <c r="AI32">
        <v>1.4039946622926101</v>
      </c>
      <c r="AJ32">
        <v>1.62951631583984</v>
      </c>
      <c r="AK32">
        <v>1.3708379181014401</v>
      </c>
      <c r="AL32">
        <v>1.36313140724614</v>
      </c>
      <c r="AM32">
        <v>1.3625556281103901</v>
      </c>
      <c r="AN32">
        <v>1.30001434255543</v>
      </c>
      <c r="AO32">
        <v>1.3621986941948601</v>
      </c>
      <c r="AP32">
        <v>1.3123401844746501</v>
      </c>
      <c r="AQ32">
        <v>1.3014713237792701</v>
      </c>
      <c r="AR32">
        <v>1.3897604921559601</v>
      </c>
      <c r="AS32">
        <v>1.3607749131000699</v>
      </c>
      <c r="AT32">
        <v>1.70614171123321</v>
      </c>
      <c r="AU32">
        <v>1.3664119919199</v>
      </c>
      <c r="AV32">
        <v>1.3438861615478099</v>
      </c>
      <c r="AW32">
        <v>1.3056044326357401</v>
      </c>
      <c r="AX32">
        <v>1.5101356881493899</v>
      </c>
      <c r="AY32">
        <v>1.38455829309672</v>
      </c>
      <c r="AZ32">
        <v>1.3054189465764501</v>
      </c>
      <c r="BA32">
        <v>1.2935493151145401</v>
      </c>
      <c r="BB32">
        <v>1.34876417436065</v>
      </c>
      <c r="BC32">
        <v>1.3234902052814801</v>
      </c>
      <c r="BD32">
        <v>1.41817642568527</v>
      </c>
      <c r="BE32">
        <v>1.40470450304144</v>
      </c>
      <c r="BF32">
        <v>1.3635268020490301</v>
      </c>
      <c r="BG32">
        <v>1.35935091415554</v>
      </c>
      <c r="BH32">
        <v>1.45074790698809</v>
      </c>
      <c r="BI32">
        <v>1.37249398479663</v>
      </c>
      <c r="BJ32">
        <v>1.43823389387742</v>
      </c>
      <c r="BK32">
        <v>1.3213301419601899</v>
      </c>
      <c r="BL32">
        <v>1.37246816232177</v>
      </c>
      <c r="BM32">
        <v>1.37065159840985</v>
      </c>
      <c r="BN32">
        <v>1.39893471364991</v>
      </c>
      <c r="BO32">
        <v>1.3527786430562601</v>
      </c>
      <c r="BP32">
        <v>1.40853221522153</v>
      </c>
      <c r="BQ32">
        <v>1.36916681721113</v>
      </c>
      <c r="BR32">
        <v>1.3243494154991799</v>
      </c>
      <c r="BS32">
        <v>1.3471414510128199</v>
      </c>
      <c r="BT32">
        <v>1.3811851353531901</v>
      </c>
      <c r="BU32">
        <v>1.3413336621038501</v>
      </c>
      <c r="BV32">
        <v>1.36767090749997</v>
      </c>
      <c r="BW32">
        <v>1.36326629287984</v>
      </c>
      <c r="BX32">
        <v>1.39672754671193</v>
      </c>
      <c r="BY32">
        <v>1.3671251248458101</v>
      </c>
      <c r="BZ32">
        <v>1.3519464745129399</v>
      </c>
      <c r="CA32">
        <v>1.2937402373134801</v>
      </c>
      <c r="CB32">
        <v>1.3264946684021499</v>
      </c>
      <c r="CC32">
        <v>1.3340075365862001</v>
      </c>
      <c r="CD32">
        <v>1.2895305171031199</v>
      </c>
      <c r="CE32">
        <v>1.33014211985376</v>
      </c>
      <c r="CF32">
        <v>1.27428976592791</v>
      </c>
      <c r="CG32">
        <v>1.3099525689362399</v>
      </c>
      <c r="CH32">
        <v>1.3576647002768001</v>
      </c>
      <c r="CI32">
        <v>1.31029470750865</v>
      </c>
      <c r="CJ32">
        <v>1.3574654271561899</v>
      </c>
      <c r="CK32">
        <v>1.3320702768736199</v>
      </c>
      <c r="CL32">
        <v>1.5459179319018099</v>
      </c>
      <c r="CM32">
        <v>1.34797887659232</v>
      </c>
      <c r="CN32">
        <v>1.30746677290447</v>
      </c>
      <c r="CO32">
        <v>1.3278437840014501</v>
      </c>
      <c r="CP32">
        <v>1.3213192100142399</v>
      </c>
      <c r="CQ32">
        <v>1.32386298423919</v>
      </c>
      <c r="CR32">
        <v>1.38343906478187</v>
      </c>
      <c r="CS32">
        <v>1.3395596729218899</v>
      </c>
      <c r="CT32">
        <v>1.34418133562536</v>
      </c>
      <c r="CU32">
        <v>1.32652345827511</v>
      </c>
      <c r="CV32">
        <v>1.29454132800527</v>
      </c>
      <c r="CW32">
        <v>1.3105650807198701</v>
      </c>
      <c r="CX32">
        <v>1.3154449818484599</v>
      </c>
      <c r="CY32">
        <v>1.3558806023262899</v>
      </c>
      <c r="CZ32">
        <v>1.3810727717390501</v>
      </c>
      <c r="DA32">
        <v>1.34040900926032</v>
      </c>
      <c r="DB32">
        <v>1.31504906779251</v>
      </c>
      <c r="DC32">
        <v>1.3650351405044601</v>
      </c>
      <c r="DD32">
        <v>1.2716826260565099</v>
      </c>
      <c r="DE32">
        <v>1.3018166978630901</v>
      </c>
      <c r="DF32">
        <v>1.3495557941907199</v>
      </c>
      <c r="DG32">
        <v>1.3252885450594301</v>
      </c>
      <c r="DH32">
        <v>1.3096331546659901</v>
      </c>
      <c r="DI32">
        <v>1.32476915676133</v>
      </c>
      <c r="DJ32">
        <v>1.33837484712119</v>
      </c>
      <c r="DK32">
        <v>1.3628398078847399</v>
      </c>
      <c r="DL32">
        <v>1.39525819870825</v>
      </c>
      <c r="DM32">
        <v>1.3369470730670601</v>
      </c>
      <c r="DN32">
        <v>1.2892064095320701</v>
      </c>
      <c r="DO32">
        <v>1.3060797377007001</v>
      </c>
      <c r="DP32">
        <v>1.3369338230743</v>
      </c>
      <c r="DQ32">
        <v>1.33503823958832</v>
      </c>
      <c r="DR32">
        <v>1.3426575106899601</v>
      </c>
      <c r="DS32">
        <v>1.32779140436926</v>
      </c>
      <c r="DT32">
        <v>1.3100056955692201</v>
      </c>
      <c r="DU32">
        <v>1.3192966559917501</v>
      </c>
      <c r="DV32">
        <v>1.3142952458012001</v>
      </c>
      <c r="DW32">
        <v>1.3238670869302001</v>
      </c>
      <c r="DX32">
        <v>1.32492206996967</v>
      </c>
      <c r="DY32">
        <v>1.3214536630584599</v>
      </c>
    </row>
    <row r="33" spans="1:129" x14ac:dyDescent="0.45">
      <c r="A33" t="s">
        <v>146</v>
      </c>
      <c r="B33" t="s">
        <v>77</v>
      </c>
      <c r="C33" t="s">
        <v>90</v>
      </c>
      <c r="D33">
        <v>30</v>
      </c>
      <c r="E33">
        <f>COUNTBLANK(H33:DY33)</f>
        <v>0</v>
      </c>
      <c r="F33" s="1" cm="1">
        <f t="array" ref="F33">SUMPRODUCT($H33:$DY33,$H$2:$DY$2)/SUMPRODUCT(--($H33:$DY33&lt;&gt;""),$H$2:$DY$2)</f>
        <v>1.2766998077987468</v>
      </c>
      <c r="G33" s="1" cm="1">
        <f t="array" ref="G33">SUMPRODUCT($H33:$DY33,$G$2:$DX$2)/SUMPRODUCT(--($H33:$DY33&lt;&gt;""),$G$2:$DX$2)</f>
        <v>1.2714233799205052</v>
      </c>
      <c r="H33">
        <v>1.28618800409023</v>
      </c>
      <c r="I33">
        <v>1.2377557731403399</v>
      </c>
      <c r="J33">
        <v>1.2790666528977901</v>
      </c>
      <c r="K33">
        <v>1.2403313477918201</v>
      </c>
      <c r="L33">
        <v>1.28205475118723</v>
      </c>
      <c r="M33">
        <v>1.2461101662630201</v>
      </c>
      <c r="N33">
        <v>1.2806215217096</v>
      </c>
      <c r="O33">
        <v>1.235241995752</v>
      </c>
      <c r="P33">
        <v>1.26044277386408</v>
      </c>
      <c r="Q33">
        <v>1.23545669924422</v>
      </c>
      <c r="R33">
        <v>1.2490353505951799</v>
      </c>
      <c r="S33">
        <v>1.2584716651997601</v>
      </c>
      <c r="T33">
        <v>1.27594864980648</v>
      </c>
      <c r="U33">
        <v>1.2673824790849499</v>
      </c>
      <c r="V33">
        <v>1.2733489565551299</v>
      </c>
      <c r="W33">
        <v>1.2844184601000399</v>
      </c>
      <c r="X33">
        <v>1.2779445403601699</v>
      </c>
      <c r="Y33">
        <v>1.2579649216462101</v>
      </c>
      <c r="Z33">
        <v>1.2952714023357199</v>
      </c>
      <c r="AA33">
        <v>1.26227479460267</v>
      </c>
      <c r="AB33">
        <v>1.2671878116033199</v>
      </c>
      <c r="AC33">
        <v>1.2747772733440099</v>
      </c>
      <c r="AD33">
        <v>1.2348119916636899</v>
      </c>
      <c r="AE33">
        <v>1.2582970819994901</v>
      </c>
      <c r="AF33">
        <v>1.2484126038547501</v>
      </c>
      <c r="AG33">
        <v>1.2797663767443801</v>
      </c>
      <c r="AH33">
        <v>1.20320049906419</v>
      </c>
      <c r="AI33">
        <v>1.3336704725916899</v>
      </c>
      <c r="AJ33">
        <v>1.2743823876232401</v>
      </c>
      <c r="AK33">
        <v>1.2413222063223499</v>
      </c>
      <c r="AL33">
        <v>1.2403895313223701</v>
      </c>
      <c r="AM33">
        <v>1.28336826439051</v>
      </c>
      <c r="AN33">
        <v>1.1811162257663099</v>
      </c>
      <c r="AO33">
        <v>1.32238142548208</v>
      </c>
      <c r="AP33">
        <v>1.2739060297511799</v>
      </c>
      <c r="AQ33">
        <v>1.29750705576763</v>
      </c>
      <c r="AR33">
        <v>1.2571041243232901</v>
      </c>
      <c r="AS33">
        <v>1.3118564756503399</v>
      </c>
      <c r="AT33">
        <v>1.30810964411605</v>
      </c>
      <c r="AU33">
        <v>1.25294653115009</v>
      </c>
      <c r="AV33">
        <v>1.2897874984514801</v>
      </c>
      <c r="AW33">
        <v>1.2857881535820901</v>
      </c>
      <c r="AX33">
        <v>1.2718946667454301</v>
      </c>
      <c r="AY33">
        <v>1.2318859801300599</v>
      </c>
      <c r="AZ33">
        <v>1.2802328296338601</v>
      </c>
      <c r="BA33">
        <v>1.2338261588530399</v>
      </c>
      <c r="BB33">
        <v>1.2812642278279001</v>
      </c>
      <c r="BC33">
        <v>1.25818337937297</v>
      </c>
      <c r="BD33">
        <v>1.3537858145656301</v>
      </c>
      <c r="BE33">
        <v>1.2573536359981301</v>
      </c>
      <c r="BF33">
        <v>1.3493087030676401</v>
      </c>
      <c r="BG33">
        <v>1.32501150809107</v>
      </c>
      <c r="BH33">
        <v>1.2654547023160601</v>
      </c>
      <c r="BI33">
        <v>1.26269319020591</v>
      </c>
      <c r="BJ33">
        <v>1.1582553104215101</v>
      </c>
      <c r="BK33">
        <v>1.1445224221917301</v>
      </c>
      <c r="BL33">
        <v>1.3241742114616499</v>
      </c>
      <c r="BM33">
        <v>1.3209033055981401</v>
      </c>
      <c r="BN33">
        <v>1.23589558790604</v>
      </c>
      <c r="BO33">
        <v>1.241236159614</v>
      </c>
      <c r="BP33">
        <v>1.34041778783184</v>
      </c>
      <c r="BQ33">
        <v>1.31886719799689</v>
      </c>
      <c r="BR33">
        <v>1.2854468325039901</v>
      </c>
      <c r="BS33">
        <v>1.29231738478776</v>
      </c>
      <c r="BT33">
        <v>1.3593653490773601</v>
      </c>
      <c r="BU33">
        <v>1.2445719112779601</v>
      </c>
      <c r="BV33">
        <v>1.2735670485282899</v>
      </c>
      <c r="BW33">
        <v>1.29103061031725</v>
      </c>
      <c r="BX33">
        <v>1.3923787577423801</v>
      </c>
      <c r="BY33">
        <v>1.31061303469257</v>
      </c>
      <c r="BZ33">
        <v>1.26314811794264</v>
      </c>
      <c r="CA33">
        <v>1.24320825324966</v>
      </c>
      <c r="CB33">
        <v>1.2649487917753299</v>
      </c>
      <c r="CC33">
        <v>1.3099800703776601</v>
      </c>
      <c r="CD33">
        <v>1.2580711210117701</v>
      </c>
      <c r="CE33">
        <v>1.32063668654741</v>
      </c>
      <c r="CF33">
        <v>1.2337316484441601</v>
      </c>
      <c r="CG33">
        <v>1.2711969621030099</v>
      </c>
      <c r="CH33">
        <v>1.2411424690763699</v>
      </c>
      <c r="CI33">
        <v>1.25965175045746</v>
      </c>
      <c r="CJ33">
        <v>1.2436333486262099</v>
      </c>
      <c r="CK33">
        <v>1.27179452534786</v>
      </c>
      <c r="CL33">
        <v>1.36112486306484</v>
      </c>
      <c r="CM33">
        <v>1.3346922091389</v>
      </c>
      <c r="CN33">
        <v>1.2957011217677801</v>
      </c>
      <c r="CO33">
        <v>1.3041241774346499</v>
      </c>
      <c r="CP33">
        <v>1.22945874671467</v>
      </c>
      <c r="CQ33">
        <v>1.2899515389737899</v>
      </c>
      <c r="CR33">
        <v>1.1819796742486901</v>
      </c>
      <c r="CS33">
        <v>1.2298004324640901</v>
      </c>
      <c r="CT33">
        <v>1.2405077543405201</v>
      </c>
      <c r="CU33">
        <v>1.2962574952083501</v>
      </c>
      <c r="CV33">
        <v>1.21697121943964</v>
      </c>
      <c r="CW33">
        <v>1.2549912199754101</v>
      </c>
      <c r="CX33">
        <v>1.2546323271392199</v>
      </c>
      <c r="CY33">
        <v>1.2930016270623499</v>
      </c>
      <c r="CZ33">
        <v>1.29312577239288</v>
      </c>
      <c r="DA33">
        <v>1.28219282638392</v>
      </c>
      <c r="DB33">
        <v>1.2410413007396399</v>
      </c>
      <c r="DC33">
        <v>1.3053740915609799</v>
      </c>
      <c r="DD33">
        <v>1.25796220755351</v>
      </c>
      <c r="DE33">
        <v>1.28235395563034</v>
      </c>
      <c r="DF33">
        <v>1.3045684025462301</v>
      </c>
      <c r="DG33">
        <v>1.2603679643062999</v>
      </c>
      <c r="DH33">
        <v>1.24308186466348</v>
      </c>
      <c r="DI33">
        <v>1.2892080623156701</v>
      </c>
      <c r="DJ33">
        <v>1.2792851782171799</v>
      </c>
      <c r="DK33">
        <v>1.3084889429857101</v>
      </c>
      <c r="DL33">
        <v>1.27710634849343</v>
      </c>
      <c r="DM33">
        <v>1.2616596293370701</v>
      </c>
      <c r="DN33">
        <v>1.2562043182899501</v>
      </c>
      <c r="DO33">
        <v>1.2771174474715601</v>
      </c>
      <c r="DP33">
        <v>1.24122338944196</v>
      </c>
      <c r="DQ33">
        <v>1.25695502823161</v>
      </c>
      <c r="DR33">
        <v>1.2651807141840601</v>
      </c>
      <c r="DS33">
        <v>1.2566830235436199</v>
      </c>
      <c r="DT33">
        <v>1.2484707938806301</v>
      </c>
      <c r="DU33">
        <v>1.2790791186734001</v>
      </c>
      <c r="DV33">
        <v>1.28784870859297</v>
      </c>
      <c r="DW33">
        <v>1.2830084474913701</v>
      </c>
      <c r="DX33">
        <v>1.28188257899429</v>
      </c>
      <c r="DY33">
        <v>1.2790492767661299</v>
      </c>
    </row>
    <row r="34" spans="1:129" x14ac:dyDescent="0.45">
      <c r="A34" t="s">
        <v>113</v>
      </c>
      <c r="B34" t="s">
        <v>114</v>
      </c>
      <c r="C34" t="s">
        <v>115</v>
      </c>
      <c r="D34">
        <v>30</v>
      </c>
      <c r="E34">
        <f>COUNTBLANK(H34:DY34)</f>
        <v>0</v>
      </c>
      <c r="F34" s="1" cm="1">
        <f t="array" ref="F34">SUMPRODUCT($H34:$DY34,$H$2:$DY$2)/SUMPRODUCT(--($H34:$DY34&lt;&gt;""),$H$2:$DY$2)</f>
        <v>1.2588517248488253</v>
      </c>
      <c r="G34" s="1" cm="1">
        <f t="array" ref="G34">SUMPRODUCT($H34:$DY34,$G$2:$DX$2)/SUMPRODUCT(--($H34:$DY34&lt;&gt;""),$G$2:$DX$2)</f>
        <v>1.3122279452554246</v>
      </c>
      <c r="H34">
        <v>1.2966480952191699</v>
      </c>
      <c r="I34">
        <v>1.31298439672735</v>
      </c>
      <c r="J34">
        <v>1.2975505842844901</v>
      </c>
      <c r="K34">
        <v>1.3093232272312001</v>
      </c>
      <c r="L34">
        <v>1.3039162399325801</v>
      </c>
      <c r="M34">
        <v>1.31052359096576</v>
      </c>
      <c r="N34">
        <v>1.3075181545105501</v>
      </c>
      <c r="O34">
        <v>1.31659665602244</v>
      </c>
      <c r="P34">
        <v>1.26351970144267</v>
      </c>
      <c r="Q34">
        <v>1.31130117309188</v>
      </c>
      <c r="R34">
        <v>1.2644159801914101</v>
      </c>
      <c r="S34">
        <v>1.3276182956981499</v>
      </c>
      <c r="T34">
        <v>1.2614138915675199</v>
      </c>
      <c r="U34">
        <v>1.30393332024785</v>
      </c>
      <c r="V34">
        <v>1.26083665007962</v>
      </c>
      <c r="W34">
        <v>1.3316503420097301</v>
      </c>
      <c r="X34">
        <v>1.2613693044785199</v>
      </c>
      <c r="Y34">
        <v>1.30081878772846</v>
      </c>
      <c r="Z34">
        <v>1.28445637077755</v>
      </c>
      <c r="AA34">
        <v>1.3210457126666399</v>
      </c>
      <c r="AB34">
        <v>1.2692445073582701</v>
      </c>
      <c r="AC34">
        <v>1.3144832768899699</v>
      </c>
      <c r="AD34">
        <v>1.2426452564283601</v>
      </c>
      <c r="AE34">
        <v>1.3026223433578601</v>
      </c>
      <c r="AF34">
        <v>1.2586701134821401</v>
      </c>
      <c r="AG34">
        <v>1.32080962794492</v>
      </c>
      <c r="AH34">
        <v>1.30393577094242</v>
      </c>
      <c r="AI34">
        <v>1.4122163291945899</v>
      </c>
      <c r="AJ34">
        <v>1.23446236526663</v>
      </c>
      <c r="AK34">
        <v>1.2791220390293101</v>
      </c>
      <c r="AL34">
        <v>1.25903944933264</v>
      </c>
      <c r="AM34">
        <v>1.34445610368504</v>
      </c>
      <c r="AN34">
        <v>1.20529936145148</v>
      </c>
      <c r="AO34">
        <v>1.4169179585126299</v>
      </c>
      <c r="AP34">
        <v>1.2517751036275799</v>
      </c>
      <c r="AQ34">
        <v>1.3047780026148701</v>
      </c>
      <c r="AR34">
        <v>1.2508200452345299</v>
      </c>
      <c r="AS34">
        <v>1.3250095711307599</v>
      </c>
      <c r="AT34">
        <v>1.2423436479766501</v>
      </c>
      <c r="AU34">
        <v>1.32148266829149</v>
      </c>
      <c r="AV34">
        <v>1.2473982730216799</v>
      </c>
      <c r="AW34">
        <v>1.29520858871607</v>
      </c>
      <c r="AX34">
        <v>1.25746090676393</v>
      </c>
      <c r="AY34">
        <v>1.2900216250127901</v>
      </c>
      <c r="AZ34">
        <v>1.2512373144621101</v>
      </c>
      <c r="BA34">
        <v>1.2884107793397901</v>
      </c>
      <c r="BB34">
        <v>1.25651953635512</v>
      </c>
      <c r="BC34">
        <v>1.30784708482102</v>
      </c>
      <c r="BD34">
        <v>1.29883484867935</v>
      </c>
      <c r="BE34">
        <v>1.3130099198004299</v>
      </c>
      <c r="BF34">
        <v>1.2511547189074901</v>
      </c>
      <c r="BG34">
        <v>1.3167858049172001</v>
      </c>
      <c r="BH34">
        <v>1.2763085954009901</v>
      </c>
      <c r="BI34">
        <v>1.30771793510987</v>
      </c>
      <c r="BJ34">
        <v>1.2806325468144599</v>
      </c>
      <c r="BK34">
        <v>1.2113003932736901</v>
      </c>
      <c r="BL34">
        <v>1.2404058437960701</v>
      </c>
      <c r="BM34">
        <v>1.32430560719125</v>
      </c>
      <c r="BN34">
        <v>1.2775540689412499</v>
      </c>
      <c r="BO34">
        <v>1.31807521602997</v>
      </c>
      <c r="BP34">
        <v>1.26180032021647</v>
      </c>
      <c r="BQ34">
        <v>1.3090166651853601</v>
      </c>
      <c r="BR34">
        <v>1.26427934907908</v>
      </c>
      <c r="BS34">
        <v>1.32421281835329</v>
      </c>
      <c r="BT34">
        <v>1.2721877780653199</v>
      </c>
      <c r="BU34">
        <v>1.2851692612227701</v>
      </c>
      <c r="BV34">
        <v>1.2621192280073901</v>
      </c>
      <c r="BW34">
        <v>1.32572113038562</v>
      </c>
      <c r="BX34">
        <v>1.2507611992802199</v>
      </c>
      <c r="BY34">
        <v>1.31447234812505</v>
      </c>
      <c r="BZ34">
        <v>1.25199464958705</v>
      </c>
      <c r="CA34">
        <v>1.27309832899493</v>
      </c>
      <c r="CB34">
        <v>1.2816694632621299</v>
      </c>
      <c r="CC34">
        <v>1.3719312842631499</v>
      </c>
      <c r="CD34">
        <v>1.2660439473318199</v>
      </c>
      <c r="CE34">
        <v>1.36957772142949</v>
      </c>
      <c r="CF34">
        <v>1.23923561933509</v>
      </c>
      <c r="CG34">
        <v>1.31535367749129</v>
      </c>
      <c r="CH34">
        <v>1.24528355497234</v>
      </c>
      <c r="CI34">
        <v>1.31265120832961</v>
      </c>
      <c r="CJ34">
        <v>1.24751902824351</v>
      </c>
      <c r="CK34">
        <v>1.3093028933769399</v>
      </c>
      <c r="CL34">
        <v>1.2320162128318499</v>
      </c>
      <c r="CM34">
        <v>1.3098894130158201</v>
      </c>
      <c r="CN34">
        <v>1.29404930200105</v>
      </c>
      <c r="CO34">
        <v>1.3590049068679799</v>
      </c>
      <c r="CP34">
        <v>1.2319211816976601</v>
      </c>
      <c r="CQ34">
        <v>1.30848457949546</v>
      </c>
      <c r="CR34">
        <v>1.2799895323267301</v>
      </c>
      <c r="CS34">
        <v>1.2967259172436201</v>
      </c>
      <c r="CT34">
        <v>1.25810416151689</v>
      </c>
      <c r="CU34">
        <v>1.3403183881453899</v>
      </c>
      <c r="CV34">
        <v>1.22404327291235</v>
      </c>
      <c r="CW34">
        <v>1.2955023273300299</v>
      </c>
      <c r="CX34">
        <v>1.27143674320586</v>
      </c>
      <c r="CY34">
        <v>1.3709508520427001</v>
      </c>
      <c r="CZ34">
        <v>1.2726035726779501</v>
      </c>
      <c r="DA34">
        <v>1.32072695864103</v>
      </c>
      <c r="DB34">
        <v>1.2680420535037999</v>
      </c>
      <c r="DC34">
        <v>1.3646203145034801</v>
      </c>
      <c r="DD34">
        <v>1.2270911352971301</v>
      </c>
      <c r="DE34">
        <v>1.2853732294893701</v>
      </c>
      <c r="DF34">
        <v>1.2499729187342801</v>
      </c>
      <c r="DG34">
        <v>1.27843072674846</v>
      </c>
      <c r="DH34">
        <v>1.25887766601199</v>
      </c>
      <c r="DI34">
        <v>1.34869039084209</v>
      </c>
      <c r="DJ34">
        <v>1.2638063822877099</v>
      </c>
      <c r="DK34">
        <v>1.3355481253693899</v>
      </c>
      <c r="DL34">
        <v>1.2726582016519401</v>
      </c>
      <c r="DM34">
        <v>1.3194977367109499</v>
      </c>
      <c r="DN34">
        <v>1.2186746624498099</v>
      </c>
      <c r="DO34">
        <v>1.2990604905248599</v>
      </c>
      <c r="DP34">
        <v>1.24628570024786</v>
      </c>
      <c r="DQ34">
        <v>1.31391470412852</v>
      </c>
      <c r="DR34">
        <v>1.24583726670774</v>
      </c>
      <c r="DS34">
        <v>1.31302077939301</v>
      </c>
      <c r="DT34">
        <v>1.2263278797436901</v>
      </c>
      <c r="DU34">
        <v>1.32043331148192</v>
      </c>
      <c r="DV34">
        <v>1.24687604765703</v>
      </c>
      <c r="DW34">
        <v>1.3123547129708999</v>
      </c>
      <c r="DX34">
        <v>1.2453497635492501</v>
      </c>
      <c r="DY34">
        <v>1.29147250353982</v>
      </c>
    </row>
    <row r="35" spans="1:129" x14ac:dyDescent="0.45">
      <c r="A35" t="s">
        <v>102</v>
      </c>
      <c r="B35" t="s">
        <v>103</v>
      </c>
      <c r="C35" t="s">
        <v>108</v>
      </c>
      <c r="D35">
        <v>30</v>
      </c>
      <c r="E35">
        <f>COUNTBLANK(H35:DY35)</f>
        <v>0</v>
      </c>
      <c r="F35" s="1" cm="1">
        <f t="array" ref="F35">SUMPRODUCT($H35:$DY35,$H$2:$DY$2)/SUMPRODUCT(--($H35:$DY35&lt;&gt;""),$H$2:$DY$2)</f>
        <v>1.5394190885576173</v>
      </c>
      <c r="G35" s="1" cm="1">
        <f t="array" ref="G35">SUMPRODUCT($H35:$DY35,$G$2:$DX$2)/SUMPRODUCT(--($H35:$DY35&lt;&gt;""),$G$2:$DX$2)</f>
        <v>1.4683112157031508</v>
      </c>
      <c r="H35">
        <v>1.52898930799482</v>
      </c>
      <c r="I35">
        <v>1.40525979196397</v>
      </c>
      <c r="J35">
        <v>1.5243366679340999</v>
      </c>
      <c r="K35">
        <v>1.40271894445659</v>
      </c>
      <c r="L35">
        <v>1.5385093605006901</v>
      </c>
      <c r="M35">
        <v>1.4098096375823099</v>
      </c>
      <c r="N35">
        <v>1.5309083631840901</v>
      </c>
      <c r="O35">
        <v>1.4064367143794101</v>
      </c>
      <c r="P35">
        <v>1.3964076580434099</v>
      </c>
      <c r="Q35">
        <v>1.3824706240189699</v>
      </c>
      <c r="R35">
        <v>1.4811923446553701</v>
      </c>
      <c r="S35">
        <v>1.4714743230353</v>
      </c>
      <c r="T35">
        <v>1.57217524661515</v>
      </c>
      <c r="U35">
        <v>1.4677870158915201</v>
      </c>
      <c r="V35">
        <v>1.51188352371739</v>
      </c>
      <c r="W35">
        <v>1.5067564615137901</v>
      </c>
      <c r="X35">
        <v>1.6591719379951599</v>
      </c>
      <c r="Y35">
        <v>1.4777147906905499</v>
      </c>
      <c r="Z35">
        <v>1.6180202090757601</v>
      </c>
      <c r="AA35">
        <v>1.4728769704345399</v>
      </c>
      <c r="AB35">
        <v>1.6192194880303299</v>
      </c>
      <c r="AC35">
        <v>1.4673795998910899</v>
      </c>
      <c r="AD35">
        <v>1.44596214663205</v>
      </c>
      <c r="AE35">
        <v>1.42452240079296</v>
      </c>
      <c r="AF35">
        <v>1.49181170645564</v>
      </c>
      <c r="AG35">
        <v>1.4847939372166099</v>
      </c>
      <c r="AH35">
        <v>1.5535923548447299</v>
      </c>
      <c r="AI35">
        <v>1.54470347451959</v>
      </c>
      <c r="AJ35">
        <v>1.5307821410392799</v>
      </c>
      <c r="AK35">
        <v>1.40965441684452</v>
      </c>
      <c r="AL35">
        <v>1.4607445743829299</v>
      </c>
      <c r="AM35">
        <v>1.46361413713859</v>
      </c>
      <c r="AN35">
        <v>1.4625851380761301</v>
      </c>
      <c r="AO35">
        <v>1.53536998387238</v>
      </c>
      <c r="AP35">
        <v>1.5617521257845499</v>
      </c>
      <c r="AQ35">
        <v>1.4805709904700399</v>
      </c>
      <c r="AR35">
        <v>1.46293532954584</v>
      </c>
      <c r="AS35">
        <v>1.46014944507261</v>
      </c>
      <c r="AT35">
        <v>1.8439442203371901</v>
      </c>
      <c r="AU35">
        <v>1.5466097201779301</v>
      </c>
      <c r="AV35">
        <v>1.65014950165817</v>
      </c>
      <c r="AW35">
        <v>1.4771312139875801</v>
      </c>
      <c r="AX35">
        <v>1.6304355483370401</v>
      </c>
      <c r="AY35">
        <v>1.49568428868074</v>
      </c>
      <c r="AZ35">
        <v>1.64103750387553</v>
      </c>
      <c r="BA35">
        <v>1.4714684909840601</v>
      </c>
      <c r="BB35">
        <v>1.60281964118947</v>
      </c>
      <c r="BC35">
        <v>1.4977579399829599</v>
      </c>
      <c r="BD35">
        <v>1.56073245759487</v>
      </c>
      <c r="BE35">
        <v>1.51076323233525</v>
      </c>
      <c r="BF35">
        <v>1.58906200205375</v>
      </c>
      <c r="BG35">
        <v>1.55729524450267</v>
      </c>
      <c r="BH35">
        <v>1.4760273601339899</v>
      </c>
      <c r="BI35">
        <v>1.43668912400687</v>
      </c>
      <c r="BJ35">
        <v>1.3650055153020699</v>
      </c>
      <c r="BK35">
        <v>1.29886815789481</v>
      </c>
      <c r="BL35">
        <v>1.6167775059237499</v>
      </c>
      <c r="BM35">
        <v>1.5558418388111499</v>
      </c>
      <c r="BN35">
        <v>1.45753105871758</v>
      </c>
      <c r="BO35">
        <v>1.40894965447058</v>
      </c>
      <c r="BP35">
        <v>1.8469228730674301</v>
      </c>
      <c r="BQ35">
        <v>1.62253367319494</v>
      </c>
      <c r="BR35">
        <v>1.4813392162794501</v>
      </c>
      <c r="BS35">
        <v>1.4809782385321</v>
      </c>
      <c r="BT35">
        <v>1.4904919293241401</v>
      </c>
      <c r="BU35">
        <v>1.4017340311706701</v>
      </c>
      <c r="BV35">
        <v>1.5043861565863901</v>
      </c>
      <c r="BW35">
        <v>1.5027016166696401</v>
      </c>
      <c r="BX35">
        <v>1.4939211195427899</v>
      </c>
      <c r="BY35">
        <v>1.44953004773242</v>
      </c>
      <c r="BZ35">
        <v>1.5564246895446301</v>
      </c>
      <c r="CA35">
        <v>1.4650723823168299</v>
      </c>
      <c r="CB35">
        <v>1.4732404216952799</v>
      </c>
      <c r="CC35">
        <v>1.4758664280781999</v>
      </c>
      <c r="CD35">
        <v>1.49689155871752</v>
      </c>
      <c r="CE35">
        <v>1.48552706515678</v>
      </c>
      <c r="CF35">
        <v>1.4681066924400299</v>
      </c>
      <c r="CG35">
        <v>1.43289204892621</v>
      </c>
      <c r="CH35">
        <v>1.4516002631015501</v>
      </c>
      <c r="CI35">
        <v>1.4303960282002</v>
      </c>
      <c r="CJ35">
        <v>1.5318287808369699</v>
      </c>
      <c r="CK35">
        <v>1.4710192658630099</v>
      </c>
      <c r="CL35">
        <v>1.7352555244154</v>
      </c>
      <c r="CM35">
        <v>1.55029197228798</v>
      </c>
      <c r="CN35">
        <v>1.5376234438897101</v>
      </c>
      <c r="CO35">
        <v>1.4830848739771501</v>
      </c>
      <c r="CP35">
        <v>1.4857875899247499</v>
      </c>
      <c r="CQ35">
        <v>1.4453048280632801</v>
      </c>
      <c r="CR35">
        <v>1.4629316883433701</v>
      </c>
      <c r="CS35">
        <v>1.4052006054374999</v>
      </c>
      <c r="CT35">
        <v>1.4328261432788201</v>
      </c>
      <c r="CU35">
        <v>1.4443082405119101</v>
      </c>
      <c r="CV35">
        <v>1.4384693936933399</v>
      </c>
      <c r="CW35">
        <v>1.42146281860496</v>
      </c>
      <c r="CX35">
        <v>1.4474913367828099</v>
      </c>
      <c r="CY35">
        <v>1.4486081322750599</v>
      </c>
      <c r="CZ35">
        <v>1.4907006622888399</v>
      </c>
      <c r="DA35">
        <v>1.42754735165261</v>
      </c>
      <c r="DB35">
        <v>1.47475169141733</v>
      </c>
      <c r="DC35">
        <v>1.46480585820869</v>
      </c>
      <c r="DD35">
        <v>1.4785757004631099</v>
      </c>
      <c r="DE35">
        <v>1.4110097061279001</v>
      </c>
      <c r="DF35">
        <v>1.4621383033456501</v>
      </c>
      <c r="DG35">
        <v>1.3779873871222501</v>
      </c>
      <c r="DH35">
        <v>1.37519946143088</v>
      </c>
      <c r="DI35">
        <v>1.43891485540743</v>
      </c>
      <c r="DJ35">
        <v>1.54940856384628</v>
      </c>
      <c r="DK35">
        <v>1.5234052692715001</v>
      </c>
      <c r="DL35">
        <v>1.47366364701521</v>
      </c>
      <c r="DM35">
        <v>1.4432340168173301</v>
      </c>
      <c r="DN35">
        <v>1.5983024234399199</v>
      </c>
      <c r="DO35">
        <v>1.5456397253919301</v>
      </c>
      <c r="DP35">
        <v>1.46520436853979</v>
      </c>
      <c r="DQ35">
        <v>1.4508137213538701</v>
      </c>
      <c r="DR35">
        <v>1.54420462140138</v>
      </c>
      <c r="DS35">
        <v>1.43592449262264</v>
      </c>
      <c r="DT35">
        <v>1.4941204448523999</v>
      </c>
      <c r="DU35">
        <v>1.46037306807395</v>
      </c>
      <c r="DV35">
        <v>1.5015920962434299</v>
      </c>
      <c r="DW35">
        <v>1.4464637774111699</v>
      </c>
      <c r="DX35">
        <v>1.51304142283808</v>
      </c>
      <c r="DY35">
        <v>1.4400235679537501</v>
      </c>
    </row>
    <row r="36" spans="1:129" x14ac:dyDescent="0.45">
      <c r="A36" t="s">
        <v>133</v>
      </c>
      <c r="B36" t="s">
        <v>83</v>
      </c>
      <c r="C36" t="s">
        <v>134</v>
      </c>
      <c r="D36">
        <v>30</v>
      </c>
      <c r="E36">
        <f>COUNTBLANK(H36:DY36)</f>
        <v>0</v>
      </c>
      <c r="F36" s="1" cm="1">
        <f t="array" ref="F36">SUMPRODUCT($H36:$DY36,$H$2:$DY$2)/SUMPRODUCT(--($H36:$DY36&lt;&gt;""),$H$2:$DY$2)</f>
        <v>1.4368298198651255</v>
      </c>
      <c r="G36" s="1" cm="1">
        <f t="array" ref="G36">SUMPRODUCT($H36:$DY36,$G$2:$DX$2)/SUMPRODUCT(--($H36:$DY36&lt;&gt;""),$G$2:$DX$2)</f>
        <v>1.4151220086120406</v>
      </c>
      <c r="H36">
        <v>1.4987485872275299</v>
      </c>
      <c r="I36">
        <v>1.3925624977765301</v>
      </c>
      <c r="J36">
        <v>1.49938350815966</v>
      </c>
      <c r="K36">
        <v>1.3875735152536599</v>
      </c>
      <c r="L36">
        <v>1.5104288731467499</v>
      </c>
      <c r="M36">
        <v>1.3959606560434401</v>
      </c>
      <c r="N36">
        <v>1.51076756369189</v>
      </c>
      <c r="O36">
        <v>1.39530109631185</v>
      </c>
      <c r="P36">
        <v>1.45281890507892</v>
      </c>
      <c r="Q36">
        <v>1.4070052746681201</v>
      </c>
      <c r="R36">
        <v>1.39887378634811</v>
      </c>
      <c r="S36">
        <v>1.42232653539795</v>
      </c>
      <c r="T36">
        <v>1.5022696656849801</v>
      </c>
      <c r="U36">
        <v>1.4239683374815899</v>
      </c>
      <c r="V36">
        <v>1.41496013736838</v>
      </c>
      <c r="W36">
        <v>1.4524105011633699</v>
      </c>
      <c r="X36">
        <v>1.4047781617636601</v>
      </c>
      <c r="Y36">
        <v>1.41634285014409</v>
      </c>
      <c r="Z36">
        <v>1.44138799586894</v>
      </c>
      <c r="AA36">
        <v>1.42628847930768</v>
      </c>
      <c r="AB36">
        <v>1.41400880889786</v>
      </c>
      <c r="AC36">
        <v>1.41563711411272</v>
      </c>
      <c r="AD36">
        <v>1.4019799776320501</v>
      </c>
      <c r="AE36">
        <v>1.3950599721258301</v>
      </c>
      <c r="AF36">
        <v>1.4344770356853001</v>
      </c>
      <c r="AG36">
        <v>1.43679263127652</v>
      </c>
      <c r="AH36">
        <v>1.4644224659698899</v>
      </c>
      <c r="AI36">
        <v>1.5030290566862201</v>
      </c>
      <c r="AJ36">
        <v>1.4072461220094601</v>
      </c>
      <c r="AK36">
        <v>1.3814791158712501</v>
      </c>
      <c r="AL36">
        <v>1.4010321590753101</v>
      </c>
      <c r="AM36">
        <v>1.3940315956778599</v>
      </c>
      <c r="AN36">
        <v>1.3971569765663101</v>
      </c>
      <c r="AO36">
        <v>1.4453308828688201</v>
      </c>
      <c r="AP36">
        <v>1.45413579319516</v>
      </c>
      <c r="AQ36">
        <v>1.4282231204882401</v>
      </c>
      <c r="AR36">
        <v>1.4359609596962</v>
      </c>
      <c r="AS36">
        <v>1.43580332920098</v>
      </c>
      <c r="AT36">
        <v>1.4803793489347801</v>
      </c>
      <c r="AU36">
        <v>1.4301500111543799</v>
      </c>
      <c r="AV36">
        <v>1.4349869960306401</v>
      </c>
      <c r="AW36">
        <v>1.42241932126975</v>
      </c>
      <c r="AX36">
        <v>1.3824115453216901</v>
      </c>
      <c r="AY36">
        <v>1.40974160092768</v>
      </c>
      <c r="AZ36">
        <v>1.4991634931914499</v>
      </c>
      <c r="BA36">
        <v>1.41064942823245</v>
      </c>
      <c r="BB36">
        <v>1.42008052649538</v>
      </c>
      <c r="BC36">
        <v>1.3805001663746601</v>
      </c>
      <c r="BD36">
        <v>1.52413719647517</v>
      </c>
      <c r="BE36">
        <v>1.4266774966161899</v>
      </c>
      <c r="BF36">
        <v>1.4503259888105899</v>
      </c>
      <c r="BG36">
        <v>1.4761304486385001</v>
      </c>
      <c r="BH36">
        <v>1.41617486224508</v>
      </c>
      <c r="BI36">
        <v>1.3981614959011199</v>
      </c>
      <c r="BJ36">
        <v>1.3040909649739001</v>
      </c>
      <c r="BK36">
        <v>1.2633959941249899</v>
      </c>
      <c r="BL36">
        <v>1.46979627655487</v>
      </c>
      <c r="BM36">
        <v>1.4728559633688101</v>
      </c>
      <c r="BN36">
        <v>1.39888140300148</v>
      </c>
      <c r="BO36">
        <v>1.3809107805382901</v>
      </c>
      <c r="BP36">
        <v>1.5730972270810299</v>
      </c>
      <c r="BQ36">
        <v>1.49031523026002</v>
      </c>
      <c r="BR36">
        <v>1.39946779884659</v>
      </c>
      <c r="BS36">
        <v>1.43152854946313</v>
      </c>
      <c r="BT36">
        <v>1.48416376343579</v>
      </c>
      <c r="BU36">
        <v>1.42014165657056</v>
      </c>
      <c r="BV36">
        <v>1.45080033447856</v>
      </c>
      <c r="BW36">
        <v>1.44657676775814</v>
      </c>
      <c r="BX36">
        <v>1.4823226920711201</v>
      </c>
      <c r="BY36">
        <v>1.42284728329657</v>
      </c>
      <c r="BZ36">
        <v>1.4447996669598699</v>
      </c>
      <c r="CA36">
        <v>1.41066934072488</v>
      </c>
      <c r="CB36">
        <v>1.4306232623191699</v>
      </c>
      <c r="CC36">
        <v>1.44272593799905</v>
      </c>
      <c r="CD36">
        <v>1.39439370643639</v>
      </c>
      <c r="CE36">
        <v>1.4567996974348201</v>
      </c>
      <c r="CF36">
        <v>1.3325285550771899</v>
      </c>
      <c r="CG36">
        <v>1.3702936741687199</v>
      </c>
      <c r="CH36">
        <v>1.3593127450237801</v>
      </c>
      <c r="CI36">
        <v>1.35446354664547</v>
      </c>
      <c r="CJ36">
        <v>1.3682240336515801</v>
      </c>
      <c r="CK36">
        <v>1.38142254800685</v>
      </c>
      <c r="CL36">
        <v>1.5472530049703901</v>
      </c>
      <c r="CM36">
        <v>1.50266248436229</v>
      </c>
      <c r="CN36">
        <v>1.4278132901025999</v>
      </c>
      <c r="CO36">
        <v>1.4198228421810799</v>
      </c>
      <c r="CP36">
        <v>1.3766717900293799</v>
      </c>
      <c r="CQ36">
        <v>1.37881006986545</v>
      </c>
      <c r="CR36">
        <v>1.3733512421037699</v>
      </c>
      <c r="CS36">
        <v>1.3404685170357999</v>
      </c>
      <c r="CT36">
        <v>1.37780627400156</v>
      </c>
      <c r="CU36">
        <v>1.4007205152790301</v>
      </c>
      <c r="CV36">
        <v>1.37112508094157</v>
      </c>
      <c r="CW36">
        <v>1.3793720227125901</v>
      </c>
      <c r="CX36">
        <v>1.38544625882261</v>
      </c>
      <c r="CY36">
        <v>1.40502183153006</v>
      </c>
      <c r="CZ36">
        <v>1.43903879693231</v>
      </c>
      <c r="DA36">
        <v>1.4067563100206399</v>
      </c>
      <c r="DB36">
        <v>1.3785637167672999</v>
      </c>
      <c r="DC36">
        <v>1.4138591479262099</v>
      </c>
      <c r="DD36">
        <v>1.4273243133112501</v>
      </c>
      <c r="DE36">
        <v>1.3915665412604901</v>
      </c>
      <c r="DF36">
        <v>1.4475033577638701</v>
      </c>
      <c r="DG36">
        <v>1.4095240480595901</v>
      </c>
      <c r="DH36">
        <v>1.3933438943874701</v>
      </c>
      <c r="DI36">
        <v>1.41278424532798</v>
      </c>
      <c r="DJ36">
        <v>1.42969893847981</v>
      </c>
      <c r="DK36">
        <v>1.4462919941247701</v>
      </c>
      <c r="DL36">
        <v>1.38647383179362</v>
      </c>
      <c r="DM36">
        <v>1.3759198444666101</v>
      </c>
      <c r="DN36">
        <v>1.4349080823151601</v>
      </c>
      <c r="DO36">
        <v>1.41573405331202</v>
      </c>
      <c r="DP36">
        <v>1.4040168959600901</v>
      </c>
      <c r="DQ36">
        <v>1.3962919450870199</v>
      </c>
      <c r="DR36">
        <v>1.4765357296927899</v>
      </c>
      <c r="DS36">
        <v>1.3912559503541699</v>
      </c>
      <c r="DT36">
        <v>1.4070359975334801</v>
      </c>
      <c r="DU36">
        <v>1.3879165736604999</v>
      </c>
      <c r="DV36">
        <v>1.4250928960497899</v>
      </c>
      <c r="DW36">
        <v>1.4128917635853699</v>
      </c>
      <c r="DX36">
        <v>1.43546614574496</v>
      </c>
      <c r="DY36">
        <v>1.40568846805215</v>
      </c>
    </row>
    <row r="37" spans="1:129" x14ac:dyDescent="0.45">
      <c r="A37" t="s">
        <v>98</v>
      </c>
      <c r="B37" t="s">
        <v>80</v>
      </c>
      <c r="C37" t="s">
        <v>99</v>
      </c>
      <c r="D37">
        <v>30</v>
      </c>
      <c r="E37">
        <f>COUNTBLANK(H37:DY37)</f>
        <v>0</v>
      </c>
      <c r="F37" s="1" cm="1">
        <f t="array" ref="F37">SUMPRODUCT($H37:$DY37,$H$2:$DY$2)/SUMPRODUCT(--($H37:$DY37&lt;&gt;""),$H$2:$DY$2)</f>
        <v>1.5758290815517737</v>
      </c>
      <c r="G37" s="1" cm="1">
        <f t="array" ref="G37">SUMPRODUCT($H37:$DY37,$G$2:$DX$2)/SUMPRODUCT(--($H37:$DY37&lt;&gt;""),$G$2:$DX$2)</f>
        <v>1.5805280459262043</v>
      </c>
      <c r="H37">
        <v>1.4574763395292201</v>
      </c>
      <c r="I37">
        <v>1.43613697988788</v>
      </c>
      <c r="J37">
        <v>1.4541175015632399</v>
      </c>
      <c r="K37">
        <v>1.4316513871221701</v>
      </c>
      <c r="L37">
        <v>1.4684007940643999</v>
      </c>
      <c r="M37">
        <v>1.4408083100654001</v>
      </c>
      <c r="N37">
        <v>1.6324956288350201</v>
      </c>
      <c r="O37">
        <v>1.60200298846859</v>
      </c>
      <c r="P37">
        <v>1.6297849717489199</v>
      </c>
      <c r="Q37">
        <v>1.6180207056692999</v>
      </c>
      <c r="R37">
        <v>1.7812237307695999</v>
      </c>
      <c r="S37">
        <v>1.8177469275656599</v>
      </c>
      <c r="T37">
        <v>1.75153157130012</v>
      </c>
      <c r="U37">
        <v>1.78477737851679</v>
      </c>
      <c r="V37">
        <v>1.794618748577</v>
      </c>
      <c r="W37">
        <v>1.85579664527934</v>
      </c>
      <c r="X37">
        <v>1.73620658279045</v>
      </c>
      <c r="Y37">
        <v>1.78303846915259</v>
      </c>
      <c r="Z37">
        <v>1.78494852129305</v>
      </c>
      <c r="AA37">
        <v>1.8141637355481299</v>
      </c>
      <c r="AB37">
        <v>1.4615364257738599</v>
      </c>
      <c r="AC37">
        <v>1.45787669455293</v>
      </c>
      <c r="AD37">
        <v>1.6202810380683601</v>
      </c>
      <c r="AE37">
        <v>1.68448425776899</v>
      </c>
      <c r="AF37">
        <v>1.53440393118167</v>
      </c>
      <c r="AG37">
        <v>1.63907183762964</v>
      </c>
      <c r="AH37">
        <v>1.58753773548219</v>
      </c>
      <c r="AI37">
        <v>1.6851958963600899</v>
      </c>
      <c r="AJ37">
        <v>1.5598132371329401</v>
      </c>
      <c r="AK37">
        <v>1.58588373610938</v>
      </c>
      <c r="AL37">
        <v>1.64381048317476</v>
      </c>
      <c r="AM37">
        <v>1.6914958715814601</v>
      </c>
      <c r="AN37">
        <v>1.67391929937479</v>
      </c>
      <c r="AO37">
        <v>1.7652379012436199</v>
      </c>
      <c r="AP37">
        <v>1.6507511477993899</v>
      </c>
      <c r="AQ37">
        <v>1.5258998718540899</v>
      </c>
      <c r="AR37">
        <v>1.63098298072924</v>
      </c>
      <c r="AS37">
        <v>1.7382946639831101</v>
      </c>
      <c r="AT37">
        <v>1.65653942513533</v>
      </c>
      <c r="AU37">
        <v>1.64023995585556</v>
      </c>
      <c r="AV37">
        <v>1.5240773384705799</v>
      </c>
      <c r="AW37">
        <v>1.5239596335747501</v>
      </c>
      <c r="AX37">
        <v>1.43239458534308</v>
      </c>
      <c r="AY37">
        <v>1.49123370184884</v>
      </c>
      <c r="AZ37">
        <v>1.4749135186190601</v>
      </c>
      <c r="BA37">
        <v>1.4686617152916099</v>
      </c>
      <c r="BB37">
        <v>1.63067713815532</v>
      </c>
      <c r="BC37">
        <v>1.6437224246270701</v>
      </c>
      <c r="BD37">
        <v>1.57716099150527</v>
      </c>
      <c r="BE37">
        <v>1.6168432388168601</v>
      </c>
      <c r="BF37">
        <v>1.85087874603118</v>
      </c>
      <c r="BG37">
        <v>1.8176430101625201</v>
      </c>
      <c r="BH37">
        <v>1.6862177115822099</v>
      </c>
      <c r="BI37">
        <v>1.6729426958742799</v>
      </c>
      <c r="BJ37">
        <v>1.35870423632819</v>
      </c>
      <c r="BK37">
        <v>1.3716663229408299</v>
      </c>
      <c r="BL37">
        <v>1.3023011029246501</v>
      </c>
      <c r="BM37">
        <v>1.30489960674484</v>
      </c>
      <c r="BN37">
        <v>1.51290614094745</v>
      </c>
      <c r="BO37">
        <v>1.4908112238049001</v>
      </c>
      <c r="BP37">
        <v>1.66384743910828</v>
      </c>
      <c r="BQ37">
        <v>1.5021349889632201</v>
      </c>
      <c r="BR37">
        <v>1.6108407188988001</v>
      </c>
      <c r="BS37">
        <v>1.66000716678339</v>
      </c>
      <c r="BT37">
        <v>1.71814503994497</v>
      </c>
      <c r="BU37">
        <v>1.6634483203952499</v>
      </c>
      <c r="BV37">
        <v>1.84619222073462</v>
      </c>
      <c r="BW37">
        <v>1.8540050512461701</v>
      </c>
      <c r="BX37">
        <v>1.6327796265866501</v>
      </c>
      <c r="BY37">
        <v>1.62500121747551</v>
      </c>
      <c r="BZ37">
        <v>1.3231691448037299</v>
      </c>
      <c r="CA37">
        <v>1.2565494073535799</v>
      </c>
      <c r="CB37">
        <v>1.2715981063013799</v>
      </c>
      <c r="CC37">
        <v>1.26386496626991</v>
      </c>
      <c r="CD37">
        <v>1.2574980927216699</v>
      </c>
      <c r="CE37">
        <v>1.28781538325572</v>
      </c>
      <c r="CF37">
        <v>1.5006126864368801</v>
      </c>
      <c r="CG37">
        <v>1.5138535944270901</v>
      </c>
      <c r="CH37">
        <v>1.46881644483344</v>
      </c>
      <c r="CI37">
        <v>1.4671483223839601</v>
      </c>
      <c r="CJ37">
        <v>1.72047645626018</v>
      </c>
      <c r="CK37">
        <v>1.76528207361844</v>
      </c>
      <c r="CL37">
        <v>1.64279599448511</v>
      </c>
      <c r="CM37">
        <v>1.6213383316108601</v>
      </c>
      <c r="CN37">
        <v>1.7175965026479201</v>
      </c>
      <c r="CO37">
        <v>1.8023189298161899</v>
      </c>
      <c r="CP37">
        <v>1.47774726354383</v>
      </c>
      <c r="CQ37">
        <v>1.5117228620116001</v>
      </c>
      <c r="CR37">
        <v>1.4996733437826599</v>
      </c>
      <c r="CS37">
        <v>1.4557573120091101</v>
      </c>
      <c r="CT37">
        <v>1.5225827067214499</v>
      </c>
      <c r="CU37">
        <v>1.5362823687247</v>
      </c>
      <c r="CV37">
        <v>1.2085334356822699</v>
      </c>
      <c r="CW37">
        <v>1.2091165383147999</v>
      </c>
      <c r="CX37">
        <v>1.4897952308993301</v>
      </c>
      <c r="CY37">
        <v>1.5408857663661</v>
      </c>
      <c r="CZ37">
        <v>1.5923020708028099</v>
      </c>
      <c r="DA37">
        <v>1.6247400113682</v>
      </c>
      <c r="DB37">
        <v>1.66471670054489</v>
      </c>
      <c r="DC37">
        <v>1.72707642052583</v>
      </c>
      <c r="DD37">
        <v>1.4817419760070001</v>
      </c>
      <c r="DE37">
        <v>1.5042444838364699</v>
      </c>
      <c r="DF37">
        <v>1.72974893562103</v>
      </c>
      <c r="DG37">
        <v>1.7196765832452301</v>
      </c>
      <c r="DH37">
        <v>1.6766120520279399</v>
      </c>
      <c r="DI37">
        <v>1.77587797443545</v>
      </c>
      <c r="DJ37">
        <v>1.7285366206908599</v>
      </c>
      <c r="DK37">
        <v>1.77761682427569</v>
      </c>
      <c r="DL37">
        <v>1.4437030878764501</v>
      </c>
      <c r="DM37">
        <v>1.46472266290708</v>
      </c>
      <c r="DN37">
        <v>1.4350309789165601</v>
      </c>
      <c r="DO37">
        <v>1.49391409623133</v>
      </c>
      <c r="DP37">
        <v>1.5972649006177899</v>
      </c>
      <c r="DQ37">
        <v>1.6262793159787501</v>
      </c>
      <c r="DR37">
        <v>1.5322895517406001</v>
      </c>
      <c r="DS37">
        <v>1.61215846699355</v>
      </c>
      <c r="DT37">
        <v>1.52903041371458</v>
      </c>
      <c r="DU37">
        <v>1.51910521687041</v>
      </c>
      <c r="DV37">
        <v>1.27145274328248</v>
      </c>
      <c r="DW37">
        <v>1.24097678762637</v>
      </c>
      <c r="DX37">
        <v>1.2856590620941499</v>
      </c>
      <c r="DY37">
        <v>1.2381168078995799</v>
      </c>
    </row>
    <row r="38" spans="1:129" x14ac:dyDescent="0.45">
      <c r="A38" t="s">
        <v>85</v>
      </c>
      <c r="B38" t="s">
        <v>83</v>
      </c>
      <c r="C38" t="s">
        <v>78</v>
      </c>
      <c r="D38">
        <v>30</v>
      </c>
      <c r="E38">
        <f>COUNTBLANK(H38:DY38)</f>
        <v>0</v>
      </c>
      <c r="F38" s="1" cm="1">
        <f t="array" ref="F38">SUMPRODUCT($H38:$DY38,$H$2:$DY$2)/SUMPRODUCT(--($H38:$DY38&lt;&gt;""),$H$2:$DY$2)</f>
        <v>1.2960227372328756</v>
      </c>
      <c r="G38" s="1" cm="1">
        <f t="array" ref="G38">SUMPRODUCT($H38:$DY38,$G$2:$DX$2)/SUMPRODUCT(--($H38:$DY38&lt;&gt;""),$G$2:$DX$2)</f>
        <v>1.2574004162271031</v>
      </c>
      <c r="H38">
        <v>1.2632834839132401</v>
      </c>
      <c r="I38">
        <v>1.2160644455537599</v>
      </c>
      <c r="J38">
        <v>1.2622736202499301</v>
      </c>
      <c r="K38">
        <v>1.22016376807436</v>
      </c>
      <c r="L38">
        <v>1.2665605666125801</v>
      </c>
      <c r="M38">
        <v>1.2241524610319301</v>
      </c>
      <c r="N38">
        <v>1.2577044768455901</v>
      </c>
      <c r="O38">
        <v>1.2400776424414</v>
      </c>
      <c r="P38">
        <v>1.27916072474231</v>
      </c>
      <c r="Q38">
        <v>1.25611756920602</v>
      </c>
      <c r="R38">
        <v>1.24017279259103</v>
      </c>
      <c r="S38">
        <v>1.2351630977121899</v>
      </c>
      <c r="T38">
        <v>1.2500891821629101</v>
      </c>
      <c r="U38">
        <v>1.2358758258512601</v>
      </c>
      <c r="V38">
        <v>1.2383591561118601</v>
      </c>
      <c r="W38">
        <v>1.24652507364023</v>
      </c>
      <c r="X38">
        <v>1.23168497946692</v>
      </c>
      <c r="Y38">
        <v>1.2182850347557199</v>
      </c>
      <c r="Z38">
        <v>1.5226059878375899</v>
      </c>
      <c r="AA38">
        <v>1.2445383562303001</v>
      </c>
      <c r="AB38">
        <v>1.2645581072184</v>
      </c>
      <c r="AC38">
        <v>1.2486373117176</v>
      </c>
      <c r="AD38">
        <v>1.2856536169435899</v>
      </c>
      <c r="AE38">
        <v>1.2488788979012699</v>
      </c>
      <c r="AF38">
        <v>1.25746541349345</v>
      </c>
      <c r="AG38">
        <v>1.2695485623877201</v>
      </c>
      <c r="AH38">
        <v>1.25860274403563</v>
      </c>
      <c r="AI38">
        <v>1.3278988166493699</v>
      </c>
      <c r="AJ38">
        <v>1.48870326914499</v>
      </c>
      <c r="AK38">
        <v>1.26561276081515</v>
      </c>
      <c r="AL38">
        <v>1.2674460487047901</v>
      </c>
      <c r="AM38">
        <v>1.26217008505715</v>
      </c>
      <c r="AN38">
        <v>1.3847553817937599</v>
      </c>
      <c r="AO38">
        <v>1.29795278711392</v>
      </c>
      <c r="AP38">
        <v>1.2248285591147701</v>
      </c>
      <c r="AQ38">
        <v>1.2069364636851001</v>
      </c>
      <c r="AR38">
        <v>1.31134103846521</v>
      </c>
      <c r="AS38">
        <v>1.27810260714629</v>
      </c>
      <c r="AT38">
        <v>1.63987478746516</v>
      </c>
      <c r="AU38">
        <v>1.31782267467824</v>
      </c>
      <c r="AV38">
        <v>1.30728842578299</v>
      </c>
      <c r="AW38">
        <v>1.2690673933177701</v>
      </c>
      <c r="AX38">
        <v>1.4443314149004201</v>
      </c>
      <c r="AY38">
        <v>1.3030884356798</v>
      </c>
      <c r="AZ38">
        <v>1.2109424999066301</v>
      </c>
      <c r="BA38">
        <v>1.1917107616484399</v>
      </c>
      <c r="BB38">
        <v>1.2645826866686201</v>
      </c>
      <c r="BC38">
        <v>1.2247267052825399</v>
      </c>
      <c r="BD38">
        <v>1.2825015614744</v>
      </c>
      <c r="BE38">
        <v>1.2916508773940401</v>
      </c>
      <c r="BF38">
        <v>1.27466228178888</v>
      </c>
      <c r="BG38">
        <v>1.27583057434226</v>
      </c>
      <c r="BH38">
        <v>1.26346094017563</v>
      </c>
      <c r="BI38">
        <v>1.2576153215356001</v>
      </c>
      <c r="BJ38">
        <v>1.3081717465351399</v>
      </c>
      <c r="BK38">
        <v>1.1968874698669301</v>
      </c>
      <c r="BL38">
        <v>1.2746497857121499</v>
      </c>
      <c r="BM38">
        <v>1.2738182203044901</v>
      </c>
      <c r="BN38">
        <v>1.3163431614863099</v>
      </c>
      <c r="BO38">
        <v>1.29218946652587</v>
      </c>
      <c r="BP38">
        <v>1.26800197965488</v>
      </c>
      <c r="BQ38">
        <v>1.25316302708282</v>
      </c>
      <c r="BR38">
        <v>1.25642947847595</v>
      </c>
      <c r="BS38">
        <v>1.2726378563056799</v>
      </c>
      <c r="BT38">
        <v>1.2612890637918801</v>
      </c>
      <c r="BU38">
        <v>1.21494006307165</v>
      </c>
      <c r="BV38">
        <v>1.2706354045471799</v>
      </c>
      <c r="BW38">
        <v>1.2822593582719699</v>
      </c>
      <c r="BX38">
        <v>1.2699961034066201</v>
      </c>
      <c r="BY38">
        <v>1.2638419577731701</v>
      </c>
      <c r="BZ38">
        <v>1.2840738751068499</v>
      </c>
      <c r="CA38">
        <v>1.2080776526389401</v>
      </c>
      <c r="CB38">
        <v>1.2547717460196499</v>
      </c>
      <c r="CC38">
        <v>1.2824355275188699</v>
      </c>
      <c r="CD38">
        <v>1.22187109527813</v>
      </c>
      <c r="CE38">
        <v>1.2619272673867701</v>
      </c>
      <c r="CF38">
        <v>1.2014693915477199</v>
      </c>
      <c r="CG38">
        <v>1.2456099164571199</v>
      </c>
      <c r="CH38">
        <v>1.26873661206398</v>
      </c>
      <c r="CI38">
        <v>1.2432736335398</v>
      </c>
      <c r="CJ38">
        <v>1.38128840146409</v>
      </c>
      <c r="CK38">
        <v>1.28947033514537</v>
      </c>
      <c r="CL38">
        <v>1.47967467235704</v>
      </c>
      <c r="CM38">
        <v>1.2811226750590501</v>
      </c>
      <c r="CN38">
        <v>1.26094662459114</v>
      </c>
      <c r="CO38">
        <v>1.2604575514593199</v>
      </c>
      <c r="CP38">
        <v>1.2765643592545599</v>
      </c>
      <c r="CQ38">
        <v>1.25368132780063</v>
      </c>
      <c r="CR38">
        <v>1.2950936755871101</v>
      </c>
      <c r="CS38">
        <v>1.2784888703014301</v>
      </c>
      <c r="CT38">
        <v>1.2681385479440499</v>
      </c>
      <c r="CU38">
        <v>1.28319473636114</v>
      </c>
      <c r="CV38">
        <v>1.24258903111204</v>
      </c>
      <c r="CW38">
        <v>1.24898528595353</v>
      </c>
      <c r="CX38">
        <v>1.2190857128777499</v>
      </c>
      <c r="CY38">
        <v>1.27047889894552</v>
      </c>
      <c r="CZ38">
        <v>1.2696005217680899</v>
      </c>
      <c r="DA38">
        <v>1.2420744242074599</v>
      </c>
      <c r="DB38">
        <v>1.2172310479535999</v>
      </c>
      <c r="DC38">
        <v>1.2912331750303201</v>
      </c>
      <c r="DD38">
        <v>1.19740326087389</v>
      </c>
      <c r="DE38">
        <v>1.22757852842088</v>
      </c>
      <c r="DF38">
        <v>1.2488170200449999</v>
      </c>
      <c r="DG38">
        <v>1.2272646599744399</v>
      </c>
      <c r="DH38">
        <v>1.23872282553091</v>
      </c>
      <c r="DI38">
        <v>1.25324309683938</v>
      </c>
      <c r="DJ38">
        <v>1.24289859673351</v>
      </c>
      <c r="DK38">
        <v>1.30050098895761</v>
      </c>
      <c r="DL38">
        <v>1.39057268415956</v>
      </c>
      <c r="DM38">
        <v>1.2875579983149601</v>
      </c>
      <c r="DN38">
        <v>1.21451911492571</v>
      </c>
      <c r="DO38">
        <v>1.24501938249661</v>
      </c>
      <c r="DP38">
        <v>1.2672316801391099</v>
      </c>
      <c r="DQ38">
        <v>1.24162747074128</v>
      </c>
      <c r="DR38">
        <v>1.2194293918624399</v>
      </c>
      <c r="DS38">
        <v>1.24093765437019</v>
      </c>
      <c r="DT38">
        <v>1.21256616332587</v>
      </c>
      <c r="DU38">
        <v>1.24361640117358</v>
      </c>
      <c r="DV38">
        <v>1.2346144019588901</v>
      </c>
      <c r="DW38">
        <v>1.2344750654700301</v>
      </c>
      <c r="DX38">
        <v>1.2274188000703301</v>
      </c>
      <c r="DY38">
        <v>1.2414443739222401</v>
      </c>
    </row>
    <row r="39" spans="1:129" x14ac:dyDescent="0.45">
      <c r="A39" t="s">
        <v>82</v>
      </c>
      <c r="B39" t="s">
        <v>83</v>
      </c>
      <c r="C39" t="s">
        <v>84</v>
      </c>
      <c r="D39">
        <v>30</v>
      </c>
      <c r="E39">
        <f>COUNTBLANK(H39:DY39)</f>
        <v>61</v>
      </c>
      <c r="F39" s="1" cm="1">
        <f t="array" ref="F39">SUMPRODUCT($H39:$DY39,$H$2:$DY$2)/SUMPRODUCT(--($H39:$DY39&lt;&gt;""),$H$2:$DY$2)</f>
        <v>1.7763133987792687</v>
      </c>
      <c r="G39" s="1" t="e" cm="1">
        <f t="array" ref="G39">SUMPRODUCT($H39:$DY39,$G$2:$DX$2)/SUMPRODUCT(--($H39:$DY39&lt;&gt;""),$G$2:$DX$2)</f>
        <v>#DIV/0!</v>
      </c>
      <c r="H39">
        <v>1.7761265022683701</v>
      </c>
      <c r="J39">
        <v>1.7780628339007101</v>
      </c>
      <c r="L39">
        <v>1.7814682677353499</v>
      </c>
      <c r="N39">
        <v>1.77740447306535</v>
      </c>
      <c r="P39">
        <v>1.7711123065449199</v>
      </c>
      <c r="R39">
        <v>1.76268656945675</v>
      </c>
      <c r="T39">
        <v>1.77927913528323</v>
      </c>
      <c r="V39">
        <v>1.77709196494036</v>
      </c>
      <c r="X39">
        <v>1.7507330125807801</v>
      </c>
      <c r="Z39">
        <v>1.77589707994866</v>
      </c>
      <c r="AB39">
        <v>1.7326793514735199</v>
      </c>
      <c r="AD39">
        <v>1.73504734465342</v>
      </c>
      <c r="AF39">
        <v>1.7705282176463</v>
      </c>
      <c r="AH39">
        <v>1.87931868441651</v>
      </c>
      <c r="AJ39">
        <v>1.7002383496551601</v>
      </c>
      <c r="AL39">
        <v>1.77855424932655</v>
      </c>
      <c r="AN39">
        <v>1.77581268921649</v>
      </c>
      <c r="AP39">
        <v>1.79609715110463</v>
      </c>
      <c r="AR39">
        <v>1.7601596520765901</v>
      </c>
      <c r="AT39">
        <v>1.7873815076239199</v>
      </c>
      <c r="AV39">
        <v>1.7344770836699099</v>
      </c>
      <c r="AX39">
        <v>1.7641770305587401</v>
      </c>
      <c r="AZ39">
        <v>1.85766524365235</v>
      </c>
      <c r="BB39">
        <v>1.7963978198463799</v>
      </c>
      <c r="BD39">
        <v>1.88389555937997</v>
      </c>
      <c r="BF39">
        <v>1.8230907634290501</v>
      </c>
      <c r="BH39">
        <v>1.76479435019681</v>
      </c>
      <c r="BJ39">
        <v>1.62934762548203</v>
      </c>
      <c r="BL39">
        <v>1.80186473958453</v>
      </c>
      <c r="BN39">
        <v>1.7299476298091701</v>
      </c>
      <c r="BP39">
        <v>1.8554839186645</v>
      </c>
      <c r="BR39">
        <v>1.76180136927982</v>
      </c>
      <c r="BT39">
        <v>1.80880141643713</v>
      </c>
      <c r="BV39">
        <v>1.79001808524288</v>
      </c>
      <c r="BX39">
        <v>1.81332355501776</v>
      </c>
      <c r="BZ39">
        <v>1.7733600452091201</v>
      </c>
      <c r="CB39">
        <v>1.7879385714395499</v>
      </c>
      <c r="CD39">
        <v>1.7464003451946299</v>
      </c>
      <c r="CF39">
        <v>1.7009977558588401</v>
      </c>
      <c r="CH39">
        <v>1.73312341378307</v>
      </c>
      <c r="CJ39">
        <v>1.71603174310447</v>
      </c>
      <c r="CL39">
        <v>1.8866333285985899</v>
      </c>
      <c r="CN39">
        <v>1.79543300183748</v>
      </c>
      <c r="CP39">
        <v>1.7488958570467601</v>
      </c>
      <c r="CR39">
        <v>1.71437192584705</v>
      </c>
      <c r="CT39">
        <v>1.7343247587627699</v>
      </c>
      <c r="CV39">
        <v>1.7279769640975</v>
      </c>
      <c r="CX39">
        <v>1.7574587405288999</v>
      </c>
      <c r="CZ39">
        <v>1.8146212799933401</v>
      </c>
      <c r="DB39">
        <v>1.7175230605963601</v>
      </c>
      <c r="DD39">
        <v>1.76566053704093</v>
      </c>
      <c r="DF39">
        <v>1.8276135682533099</v>
      </c>
      <c r="DH39">
        <v>1.7475899255281899</v>
      </c>
      <c r="DJ39">
        <v>1.7969773154189601</v>
      </c>
      <c r="DL39">
        <v>1.74972527876879</v>
      </c>
      <c r="DN39">
        <v>1.7791413920266499</v>
      </c>
      <c r="DP39">
        <v>1.79744117254545</v>
      </c>
      <c r="DR39">
        <v>1.82928639709361</v>
      </c>
      <c r="DT39">
        <v>1.78533464961386</v>
      </c>
      <c r="DV39">
        <v>1.7508458631705599</v>
      </c>
      <c r="DX39">
        <v>1.7551063257128201</v>
      </c>
    </row>
    <row r="40" spans="1:129" x14ac:dyDescent="0.45">
      <c r="A40" t="s">
        <v>139</v>
      </c>
      <c r="B40" t="s">
        <v>140</v>
      </c>
      <c r="C40" t="s">
        <v>106</v>
      </c>
      <c r="D40">
        <v>30</v>
      </c>
      <c r="E40">
        <f>COUNTBLANK(H40:DY40)</f>
        <v>0</v>
      </c>
      <c r="F40" s="1" cm="1">
        <f t="array" ref="F40">SUMPRODUCT($H40:$DY40,$H$2:$DY$2)/SUMPRODUCT(--($H40:$DY40&lt;&gt;""),$H$2:$DY$2)</f>
        <v>1.4235913086894374</v>
      </c>
      <c r="G40" s="1" cm="1">
        <f t="array" ref="G40">SUMPRODUCT($H40:$DY40,$G$2:$DX$2)/SUMPRODUCT(--($H40:$DY40&lt;&gt;""),$G$2:$DX$2)</f>
        <v>1.4036525750488316</v>
      </c>
      <c r="H40">
        <v>1.5249529559862101</v>
      </c>
      <c r="I40">
        <v>1.36942393732595</v>
      </c>
      <c r="J40">
        <v>1.52018321988343</v>
      </c>
      <c r="K40">
        <v>1.3721243457412999</v>
      </c>
      <c r="L40">
        <v>1.5375819563855699</v>
      </c>
      <c r="M40">
        <v>1.3784614843430101</v>
      </c>
      <c r="N40">
        <v>1.53498053590544</v>
      </c>
      <c r="O40">
        <v>1.3715829308344401</v>
      </c>
      <c r="P40">
        <v>1.4393303184925199</v>
      </c>
      <c r="Q40">
        <v>1.3585963095737199</v>
      </c>
      <c r="R40">
        <v>1.3485323023532401</v>
      </c>
      <c r="S40">
        <v>1.40712213908912</v>
      </c>
      <c r="T40">
        <v>1.5124041597166999</v>
      </c>
      <c r="U40">
        <v>1.4075751084846</v>
      </c>
      <c r="V40">
        <v>1.3738148516501201</v>
      </c>
      <c r="W40">
        <v>1.43972027477858</v>
      </c>
      <c r="X40">
        <v>1.34711821258931</v>
      </c>
      <c r="Y40">
        <v>1.40132917165622</v>
      </c>
      <c r="Z40">
        <v>1.41529822745488</v>
      </c>
      <c r="AA40">
        <v>1.4162693254109899</v>
      </c>
      <c r="AB40">
        <v>1.37887714212344</v>
      </c>
      <c r="AC40">
        <v>1.39226208417603</v>
      </c>
      <c r="AD40">
        <v>1.4001186119296001</v>
      </c>
      <c r="AE40">
        <v>1.40390990203398</v>
      </c>
      <c r="AF40">
        <v>1.40422386279484</v>
      </c>
      <c r="AG40">
        <v>1.41025628559454</v>
      </c>
      <c r="AH40">
        <v>1.4569303137707299</v>
      </c>
      <c r="AI40">
        <v>1.4703897257424099</v>
      </c>
      <c r="AJ40">
        <v>1.3751102808278399</v>
      </c>
      <c r="AK40">
        <v>1.35713654856855</v>
      </c>
      <c r="AL40">
        <v>1.34472202977389</v>
      </c>
      <c r="AM40">
        <v>1.37452255098653</v>
      </c>
      <c r="AN40">
        <v>1.30500789818188</v>
      </c>
      <c r="AO40">
        <v>1.42111226459863</v>
      </c>
      <c r="AP40">
        <v>1.42503283574857</v>
      </c>
      <c r="AQ40">
        <v>1.4341883179042401</v>
      </c>
      <c r="AR40">
        <v>1.4244879568914199</v>
      </c>
      <c r="AS40">
        <v>1.39958062096241</v>
      </c>
      <c r="AT40">
        <v>1.5077617272938899</v>
      </c>
      <c r="AU40">
        <v>1.4222805635186</v>
      </c>
      <c r="AV40">
        <v>1.3772709846634299</v>
      </c>
      <c r="AW40">
        <v>1.4034470605235101</v>
      </c>
      <c r="AX40">
        <v>1.36214671449297</v>
      </c>
      <c r="AY40">
        <v>1.4024314202532899</v>
      </c>
      <c r="AZ40">
        <v>1.4926945072053901</v>
      </c>
      <c r="BA40">
        <v>1.36010989298556</v>
      </c>
      <c r="BB40">
        <v>1.37663222027042</v>
      </c>
      <c r="BC40">
        <v>1.38573913800773</v>
      </c>
      <c r="BD40">
        <v>1.5653061768552301</v>
      </c>
      <c r="BE40">
        <v>1.43697144180023</v>
      </c>
      <c r="BF40">
        <v>1.47729387238412</v>
      </c>
      <c r="BG40">
        <v>1.4819694770015199</v>
      </c>
      <c r="BH40">
        <v>1.3780108042725501</v>
      </c>
      <c r="BI40">
        <v>1.3769242768466301</v>
      </c>
      <c r="BJ40">
        <v>1.37739299501012</v>
      </c>
      <c r="BK40">
        <v>1.2824412007755299</v>
      </c>
      <c r="BL40">
        <v>1.48464443585134</v>
      </c>
      <c r="BM40">
        <v>1.4877721954844201</v>
      </c>
      <c r="BN40">
        <v>1.3710531241814901</v>
      </c>
      <c r="BO40">
        <v>1.3673778182815599</v>
      </c>
      <c r="BP40">
        <v>1.6674862311201799</v>
      </c>
      <c r="BQ40">
        <v>1.5432791099015499</v>
      </c>
      <c r="BR40">
        <v>1.3625442507265899</v>
      </c>
      <c r="BS40">
        <v>1.4166525519665301</v>
      </c>
      <c r="BT40">
        <v>1.5014467879265101</v>
      </c>
      <c r="BU40">
        <v>1.38187329624998</v>
      </c>
      <c r="BV40">
        <v>1.43087640894346</v>
      </c>
      <c r="BW40">
        <v>1.44147707273456</v>
      </c>
      <c r="BX40">
        <v>1.47549475350335</v>
      </c>
      <c r="BY40">
        <v>1.4308462150079899</v>
      </c>
      <c r="BZ40">
        <v>1.4356619904521299</v>
      </c>
      <c r="CA40">
        <v>1.39178736414482</v>
      </c>
      <c r="CB40">
        <v>1.3807365529248601</v>
      </c>
      <c r="CC40">
        <v>1.4126459758441201</v>
      </c>
      <c r="CD40">
        <v>1.3148690768772799</v>
      </c>
      <c r="CE40">
        <v>1.4106017381901399</v>
      </c>
      <c r="CF40">
        <v>1.3152693462143801</v>
      </c>
      <c r="CG40">
        <v>1.3776432716593401</v>
      </c>
      <c r="CH40">
        <v>1.33226685477561</v>
      </c>
      <c r="CI40">
        <v>1.3631669468432299</v>
      </c>
      <c r="CJ40">
        <v>1.3246154927267</v>
      </c>
      <c r="CK40">
        <v>1.3650467230526599</v>
      </c>
      <c r="CL40">
        <v>1.55407240698728</v>
      </c>
      <c r="CM40">
        <v>1.4932249142520599</v>
      </c>
      <c r="CN40">
        <v>1.38619156586882</v>
      </c>
      <c r="CO40">
        <v>1.4025727443185301</v>
      </c>
      <c r="CP40">
        <v>1.34511509658974</v>
      </c>
      <c r="CQ40">
        <v>1.3645021510792199</v>
      </c>
      <c r="CR40">
        <v>1.3354095951022</v>
      </c>
      <c r="CS40">
        <v>1.3217574440778901</v>
      </c>
      <c r="CT40">
        <v>1.32769022203994</v>
      </c>
      <c r="CU40">
        <v>1.37204891130791</v>
      </c>
      <c r="CV40">
        <v>1.31636924968431</v>
      </c>
      <c r="CW40">
        <v>1.35698120492789</v>
      </c>
      <c r="CX40">
        <v>1.3548346336663899</v>
      </c>
      <c r="CY40">
        <v>1.40825677208848</v>
      </c>
      <c r="CZ40">
        <v>1.39356948260004</v>
      </c>
      <c r="DA40">
        <v>1.3884949439904299</v>
      </c>
      <c r="DB40">
        <v>1.32776341566163</v>
      </c>
      <c r="DC40">
        <v>1.3970347537632399</v>
      </c>
      <c r="DD40">
        <v>1.4067117478364799</v>
      </c>
      <c r="DE40">
        <v>1.36466180403445</v>
      </c>
      <c r="DF40">
        <v>1.4286287765494601</v>
      </c>
      <c r="DG40">
        <v>1.4033724089733699</v>
      </c>
      <c r="DH40">
        <v>1.35153819223673</v>
      </c>
      <c r="DI40">
        <v>1.3913889026338</v>
      </c>
      <c r="DJ40">
        <v>1.3704394204942401</v>
      </c>
      <c r="DK40">
        <v>1.4174937970705701</v>
      </c>
      <c r="DL40">
        <v>1.3691696724173901</v>
      </c>
      <c r="DM40">
        <v>1.3636878922398701</v>
      </c>
      <c r="DN40">
        <v>1.3841419103196999</v>
      </c>
      <c r="DO40">
        <v>1.37201613591316</v>
      </c>
      <c r="DP40">
        <v>1.3593684722895401</v>
      </c>
      <c r="DQ40">
        <v>1.36855609506998</v>
      </c>
      <c r="DR40">
        <v>1.4423915562155201</v>
      </c>
      <c r="DS40">
        <v>1.3731529221463801</v>
      </c>
      <c r="DT40">
        <v>1.3454782274303001</v>
      </c>
      <c r="DU40">
        <v>1.3597632875160199</v>
      </c>
      <c r="DV40">
        <v>1.36131534616473</v>
      </c>
      <c r="DW40">
        <v>1.3875954979888001</v>
      </c>
      <c r="DX40">
        <v>1.3731903729227599</v>
      </c>
      <c r="DY40">
        <v>1.38408987673096</v>
      </c>
    </row>
    <row r="41" spans="1:129" x14ac:dyDescent="0.45">
      <c r="A41" t="s">
        <v>149</v>
      </c>
      <c r="B41" t="s">
        <v>140</v>
      </c>
      <c r="C41" t="s">
        <v>106</v>
      </c>
      <c r="D41">
        <v>30</v>
      </c>
      <c r="E41">
        <f>COUNTBLANK(H41:DY41)</f>
        <v>0</v>
      </c>
      <c r="F41" s="1" cm="1">
        <f t="array" ref="F41">SUMPRODUCT($H41:$DY41,$H$2:$DY$2)/SUMPRODUCT(--($H41:$DY41&lt;&gt;""),$H$2:$DY$2)</f>
        <v>1.6375061283229182</v>
      </c>
      <c r="G41" s="1" cm="1">
        <f t="array" ref="G41">SUMPRODUCT($H41:$DY41,$G$2:$DX$2)/SUMPRODUCT(--($H41:$DY41&lt;&gt;""),$G$2:$DX$2)</f>
        <v>1.6421159092303386</v>
      </c>
      <c r="H41">
        <v>1.63603314752896</v>
      </c>
      <c r="I41">
        <v>1.6113079050019401</v>
      </c>
      <c r="J41">
        <v>1.6337120773879501</v>
      </c>
      <c r="K41">
        <v>1.6107226906388601</v>
      </c>
      <c r="L41">
        <v>1.6389979310593501</v>
      </c>
      <c r="M41">
        <v>1.6169475478611901</v>
      </c>
      <c r="N41">
        <v>1.6513782514758499</v>
      </c>
      <c r="O41">
        <v>1.6112779795061001</v>
      </c>
      <c r="P41">
        <v>1.6645043081778801</v>
      </c>
      <c r="Q41">
        <v>1.6171383403085899</v>
      </c>
      <c r="R41">
        <v>1.5682278314447899</v>
      </c>
      <c r="S41">
        <v>1.62519777604036</v>
      </c>
      <c r="T41">
        <v>1.5791997672304801</v>
      </c>
      <c r="U41">
        <v>1.63502372897092</v>
      </c>
      <c r="V41">
        <v>1.6036863290815799</v>
      </c>
      <c r="W41">
        <v>1.6653739422807701</v>
      </c>
      <c r="X41">
        <v>1.58722595389327</v>
      </c>
      <c r="Y41">
        <v>1.62015702245267</v>
      </c>
      <c r="Z41">
        <v>1.5945589502572599</v>
      </c>
      <c r="AA41">
        <v>1.62774944929995</v>
      </c>
      <c r="AB41">
        <v>1.64239981569019</v>
      </c>
      <c r="AC41">
        <v>1.6349247507856299</v>
      </c>
      <c r="AD41">
        <v>1.6216897489920701</v>
      </c>
      <c r="AE41">
        <v>1.6345110626066399</v>
      </c>
      <c r="AF41">
        <v>1.60886882720665</v>
      </c>
      <c r="AG41">
        <v>1.6652116881866701</v>
      </c>
      <c r="AH41">
        <v>1.53245779891155</v>
      </c>
      <c r="AI41">
        <v>1.73661179366143</v>
      </c>
      <c r="AJ41">
        <v>1.5884490867396199</v>
      </c>
      <c r="AK41">
        <v>1.61754662951587</v>
      </c>
      <c r="AL41">
        <v>1.5810083725653099</v>
      </c>
      <c r="AM41">
        <v>1.6321790477742899</v>
      </c>
      <c r="AN41">
        <v>1.6886833327084101</v>
      </c>
      <c r="AO41">
        <v>1.6978435329567001</v>
      </c>
      <c r="AP41">
        <v>1.63471136699495</v>
      </c>
      <c r="AQ41">
        <v>1.68624054438467</v>
      </c>
      <c r="AR41">
        <v>1.59451596504249</v>
      </c>
      <c r="AS41">
        <v>1.65178901693338</v>
      </c>
      <c r="AT41">
        <v>1.6959524272711799</v>
      </c>
      <c r="AU41">
        <v>1.64249611839714</v>
      </c>
      <c r="AV41">
        <v>1.63376057233461</v>
      </c>
      <c r="AW41">
        <v>1.64348560054557</v>
      </c>
      <c r="AX41">
        <v>1.61954061339375</v>
      </c>
      <c r="AY41">
        <v>1.6432224014830401</v>
      </c>
      <c r="AZ41">
        <v>1.61124452311405</v>
      </c>
      <c r="BA41">
        <v>1.61542129836527</v>
      </c>
      <c r="BB41">
        <v>1.62757854242688</v>
      </c>
      <c r="BC41">
        <v>1.62559273986034</v>
      </c>
      <c r="BD41">
        <v>1.7653362736459901</v>
      </c>
      <c r="BE41">
        <v>1.66837124754368</v>
      </c>
      <c r="BF41">
        <v>1.74203359772434</v>
      </c>
      <c r="BG41">
        <v>1.7085907899861801</v>
      </c>
      <c r="BH41">
        <v>1.62859472126144</v>
      </c>
      <c r="BI41">
        <v>1.64040991399631</v>
      </c>
      <c r="BJ41">
        <v>1.48437348193699</v>
      </c>
      <c r="BK41">
        <v>1.4552712852579199</v>
      </c>
      <c r="BL41">
        <v>1.69642339470864</v>
      </c>
      <c r="BM41">
        <v>1.7031446535669901</v>
      </c>
      <c r="BN41">
        <v>1.6147604068432799</v>
      </c>
      <c r="BO41">
        <v>1.6103728081035</v>
      </c>
      <c r="BP41">
        <v>1.7819614783076301</v>
      </c>
      <c r="BQ41">
        <v>1.74333711828576</v>
      </c>
      <c r="BR41">
        <v>1.6031211534482199</v>
      </c>
      <c r="BS41">
        <v>1.65349515663663</v>
      </c>
      <c r="BT41">
        <v>1.71442879966924</v>
      </c>
      <c r="BU41">
        <v>1.5764881122240799</v>
      </c>
      <c r="BV41">
        <v>1.6403365561358001</v>
      </c>
      <c r="BW41">
        <v>1.69718799814526</v>
      </c>
      <c r="BX41">
        <v>1.73576569604704</v>
      </c>
      <c r="BY41">
        <v>1.64700927894349</v>
      </c>
      <c r="BZ41">
        <v>1.63885513495135</v>
      </c>
      <c r="CA41">
        <v>1.6438679606821101</v>
      </c>
      <c r="CB41">
        <v>1.5914830905803199</v>
      </c>
      <c r="CC41">
        <v>1.65106280355707</v>
      </c>
      <c r="CD41">
        <v>1.5742338719634601</v>
      </c>
      <c r="CE41">
        <v>1.68031041523431</v>
      </c>
      <c r="CF41">
        <v>1.5424814583820201</v>
      </c>
      <c r="CG41">
        <v>1.60704370303001</v>
      </c>
      <c r="CH41">
        <v>1.5786682179081999</v>
      </c>
      <c r="CI41">
        <v>1.6250941702508499</v>
      </c>
      <c r="CJ41">
        <v>1.54576738623875</v>
      </c>
      <c r="CK41">
        <v>1.6023046429812</v>
      </c>
      <c r="CL41">
        <v>1.75316333329398</v>
      </c>
      <c r="CM41">
        <v>1.7324155285802101</v>
      </c>
      <c r="CN41">
        <v>1.61125319408243</v>
      </c>
      <c r="CO41">
        <v>1.67052975385261</v>
      </c>
      <c r="CP41">
        <v>1.5467827433414001</v>
      </c>
      <c r="CQ41">
        <v>1.62992459655171</v>
      </c>
      <c r="CR41">
        <v>1.5393051348156199</v>
      </c>
      <c r="CS41">
        <v>1.5752857745115201</v>
      </c>
      <c r="CT41">
        <v>1.55912425716932</v>
      </c>
      <c r="CU41">
        <v>1.62672866280269</v>
      </c>
      <c r="CV41">
        <v>1.5464217358491901</v>
      </c>
      <c r="CW41">
        <v>1.57936855873656</v>
      </c>
      <c r="CX41">
        <v>1.57891397917554</v>
      </c>
      <c r="CY41">
        <v>1.65555265772687</v>
      </c>
      <c r="CZ41">
        <v>1.61421476651628</v>
      </c>
      <c r="DA41">
        <v>1.6073198703806599</v>
      </c>
      <c r="DB41">
        <v>1.5639883148902201</v>
      </c>
      <c r="DC41">
        <v>1.64385309358446</v>
      </c>
      <c r="DD41">
        <v>1.57642938116127</v>
      </c>
      <c r="DE41">
        <v>1.60347537258877</v>
      </c>
      <c r="DF41">
        <v>1.6993418052298599</v>
      </c>
      <c r="DG41">
        <v>1.6108682667746399</v>
      </c>
      <c r="DH41">
        <v>1.59071723521622</v>
      </c>
      <c r="DI41">
        <v>1.65369719364417</v>
      </c>
      <c r="DJ41">
        <v>1.6333140832830999</v>
      </c>
      <c r="DK41">
        <v>1.73274122665855</v>
      </c>
      <c r="DL41">
        <v>1.59446347182161</v>
      </c>
      <c r="DM41">
        <v>1.5967221000396501</v>
      </c>
      <c r="DN41">
        <v>1.5945186275160901</v>
      </c>
      <c r="DO41">
        <v>1.61682843126505</v>
      </c>
      <c r="DP41">
        <v>1.6206675921176401</v>
      </c>
      <c r="DQ41">
        <v>1.64510959010321</v>
      </c>
      <c r="DR41">
        <v>1.60531102405325</v>
      </c>
      <c r="DS41">
        <v>1.6119979778668001</v>
      </c>
      <c r="DT41">
        <v>1.5766265021713599</v>
      </c>
      <c r="DU41">
        <v>1.6330732578417699</v>
      </c>
      <c r="DV41">
        <v>1.60182597382308</v>
      </c>
      <c r="DW41">
        <v>1.6214148878333401</v>
      </c>
      <c r="DX41">
        <v>1.5891143199997499</v>
      </c>
      <c r="DY41">
        <v>1.6285147561919799</v>
      </c>
    </row>
    <row r="42" spans="1:129" x14ac:dyDescent="0.45">
      <c r="A42" t="s">
        <v>109</v>
      </c>
      <c r="B42" t="s">
        <v>110</v>
      </c>
      <c r="C42" t="s">
        <v>111</v>
      </c>
      <c r="D42">
        <v>30</v>
      </c>
      <c r="E42">
        <f>COUNTBLANK(H42:DY42)</f>
        <v>0</v>
      </c>
      <c r="F42" s="1" cm="1">
        <f t="array" ref="F42">SUMPRODUCT($H42:$DY42,$H$2:$DY$2)/SUMPRODUCT(--($H42:$DY42&lt;&gt;""),$H$2:$DY$2)</f>
        <v>1.5565524269482092</v>
      </c>
      <c r="G42" s="1" cm="1">
        <f t="array" ref="G42">SUMPRODUCT($H42:$DY42,$G$2:$DX$2)/SUMPRODUCT(--($H42:$DY42&lt;&gt;""),$G$2:$DX$2)</f>
        <v>1.615513159089327</v>
      </c>
      <c r="H42">
        <v>1.48402468992645</v>
      </c>
      <c r="I42">
        <v>1.5094793830380999</v>
      </c>
      <c r="J42">
        <v>1.4826057013687399</v>
      </c>
      <c r="K42">
        <v>1.5120349005642699</v>
      </c>
      <c r="L42">
        <v>1.49420362020641</v>
      </c>
      <c r="M42">
        <v>1.51932023391065</v>
      </c>
      <c r="N42">
        <v>1.5115452654955599</v>
      </c>
      <c r="O42">
        <v>1.5579326310944399</v>
      </c>
      <c r="P42">
        <v>1.4712021221567899</v>
      </c>
      <c r="Q42">
        <v>1.5242651735437001</v>
      </c>
      <c r="R42">
        <v>1.6388266201353401</v>
      </c>
      <c r="S42">
        <v>1.7233510129829901</v>
      </c>
      <c r="T42">
        <v>1.6401277788999</v>
      </c>
      <c r="U42">
        <v>1.69927377620896</v>
      </c>
      <c r="V42">
        <v>1.6695811940955601</v>
      </c>
      <c r="W42">
        <v>1.7598843290610899</v>
      </c>
      <c r="X42">
        <v>1.66313068228058</v>
      </c>
      <c r="Y42">
        <v>1.7079462592540899</v>
      </c>
      <c r="Z42">
        <v>1.66934149474175</v>
      </c>
      <c r="AA42">
        <v>1.71796625497181</v>
      </c>
      <c r="AB42">
        <v>1.51960915438769</v>
      </c>
      <c r="AC42">
        <v>1.55218260057132</v>
      </c>
      <c r="AD42">
        <v>1.5624369216629801</v>
      </c>
      <c r="AE42">
        <v>1.5940758350069999</v>
      </c>
      <c r="AF42">
        <v>1.5786387050281601</v>
      </c>
      <c r="AG42">
        <v>1.6289212878816</v>
      </c>
      <c r="AH42">
        <v>1.65338399881259</v>
      </c>
      <c r="AI42">
        <v>1.7342332510863001</v>
      </c>
      <c r="AJ42">
        <v>1.5338687007193701</v>
      </c>
      <c r="AK42">
        <v>1.5923120234477299</v>
      </c>
      <c r="AL42">
        <v>1.6229757900863799</v>
      </c>
      <c r="AM42">
        <v>1.7263224829806301</v>
      </c>
      <c r="AN42">
        <v>1.4912563894531701</v>
      </c>
      <c r="AO42">
        <v>1.6770231341853601</v>
      </c>
      <c r="AP42">
        <v>1.55809657687711</v>
      </c>
      <c r="AQ42">
        <v>1.5855852531178101</v>
      </c>
      <c r="AR42">
        <v>1.57717594992027</v>
      </c>
      <c r="AS42">
        <v>1.64164431200664</v>
      </c>
      <c r="AT42">
        <v>1.51338194564247</v>
      </c>
      <c r="AU42">
        <v>1.58860056746647</v>
      </c>
      <c r="AV42">
        <v>1.55487958553657</v>
      </c>
      <c r="AW42">
        <v>1.6199186720932599</v>
      </c>
      <c r="AX42">
        <v>1.56772495269095</v>
      </c>
      <c r="AY42">
        <v>1.61361191519622</v>
      </c>
      <c r="AZ42">
        <v>1.5372219064767101</v>
      </c>
      <c r="BA42">
        <v>1.5698407177554401</v>
      </c>
      <c r="BB42">
        <v>1.6735374973049599</v>
      </c>
      <c r="BC42">
        <v>1.7427720466665999</v>
      </c>
      <c r="BD42">
        <v>1.57264801653012</v>
      </c>
      <c r="BE42">
        <v>1.63062776924163</v>
      </c>
      <c r="BF42">
        <v>1.6279500548847401</v>
      </c>
      <c r="BG42">
        <v>1.70214832453997</v>
      </c>
      <c r="BH42">
        <v>1.5802577583269499</v>
      </c>
      <c r="BI42">
        <v>1.6402808169696199</v>
      </c>
      <c r="BJ42">
        <v>1.3667260271198201</v>
      </c>
      <c r="BK42">
        <v>1.43467129683906</v>
      </c>
      <c r="BL42">
        <v>1.4481242658957401</v>
      </c>
      <c r="BM42">
        <v>1.5213732427840501</v>
      </c>
      <c r="BN42">
        <v>1.5249098216686601</v>
      </c>
      <c r="BO42">
        <v>1.54203108395891</v>
      </c>
      <c r="BP42">
        <v>1.54177698707975</v>
      </c>
      <c r="BQ42">
        <v>1.6083976348431299</v>
      </c>
      <c r="BR42">
        <v>1.6083658343543401</v>
      </c>
      <c r="BS42">
        <v>1.6905734674962201</v>
      </c>
      <c r="BT42">
        <v>1.66606153175586</v>
      </c>
      <c r="BU42">
        <v>1.6060138147907099</v>
      </c>
      <c r="BV42">
        <v>1.6531016407963299</v>
      </c>
      <c r="BW42">
        <v>1.7296068396928099</v>
      </c>
      <c r="BX42">
        <v>1.6417730258877901</v>
      </c>
      <c r="BY42">
        <v>1.6774757221947201</v>
      </c>
      <c r="BZ42">
        <v>1.4562713457173799</v>
      </c>
      <c r="CA42">
        <v>1.4676437290504301</v>
      </c>
      <c r="CB42">
        <v>1.45720319515085</v>
      </c>
      <c r="CC42">
        <v>1.54115857062239</v>
      </c>
      <c r="CD42">
        <v>1.45768639015571</v>
      </c>
      <c r="CE42">
        <v>1.5745763112782201</v>
      </c>
      <c r="CF42">
        <v>1.5596627945611199</v>
      </c>
      <c r="CG42">
        <v>1.65865525402157</v>
      </c>
      <c r="CH42">
        <v>1.5100120361643601</v>
      </c>
      <c r="CI42">
        <v>1.6020805519217001</v>
      </c>
      <c r="CJ42">
        <v>1.66678988075904</v>
      </c>
      <c r="CK42">
        <v>1.73557452867383</v>
      </c>
      <c r="CL42">
        <v>1.6822311614028</v>
      </c>
      <c r="CM42">
        <v>1.64606275000647</v>
      </c>
      <c r="CN42">
        <v>1.6720885093378799</v>
      </c>
      <c r="CO42">
        <v>1.7723485013607201</v>
      </c>
      <c r="CP42">
        <v>1.5273335066359099</v>
      </c>
      <c r="CQ42">
        <v>1.6036779086200199</v>
      </c>
      <c r="CR42">
        <v>1.45972753783755</v>
      </c>
      <c r="CS42">
        <v>1.5466675104393901</v>
      </c>
      <c r="CT42">
        <v>1.54607438307316</v>
      </c>
      <c r="CU42">
        <v>1.62433081063122</v>
      </c>
      <c r="CV42">
        <v>1.40119553359548</v>
      </c>
      <c r="CW42">
        <v>1.4761593004061599</v>
      </c>
      <c r="CX42">
        <v>1.60880581187347</v>
      </c>
      <c r="CY42">
        <v>1.7165869304128101</v>
      </c>
      <c r="CZ42">
        <v>1.5133845844145299</v>
      </c>
      <c r="DA42">
        <v>1.6128474861439199</v>
      </c>
      <c r="DB42">
        <v>1.6411597632591199</v>
      </c>
      <c r="DC42">
        <v>1.7448405728374099</v>
      </c>
      <c r="DD42">
        <v>1.5486211134194601</v>
      </c>
      <c r="DE42">
        <v>1.61939181959381</v>
      </c>
      <c r="DF42">
        <v>1.56013428968292</v>
      </c>
      <c r="DG42">
        <v>1.6246211666616199</v>
      </c>
      <c r="DH42">
        <v>1.59733959654937</v>
      </c>
      <c r="DI42">
        <v>1.7134738638092699</v>
      </c>
      <c r="DJ42">
        <v>1.7090461094173299</v>
      </c>
      <c r="DK42">
        <v>1.8182289319842899</v>
      </c>
      <c r="DL42">
        <v>1.5232191735304199</v>
      </c>
      <c r="DM42">
        <v>1.5920926938291</v>
      </c>
      <c r="DN42">
        <v>1.5453088390354099</v>
      </c>
      <c r="DO42">
        <v>1.61724211000367</v>
      </c>
      <c r="DP42">
        <v>1.61811432710696</v>
      </c>
      <c r="DQ42">
        <v>1.7033430656428099</v>
      </c>
      <c r="DR42">
        <v>1.5789757008733001</v>
      </c>
      <c r="DS42">
        <v>1.65277890573834</v>
      </c>
      <c r="DT42">
        <v>1.50999768018991</v>
      </c>
      <c r="DU42">
        <v>1.5998240313611301</v>
      </c>
      <c r="DV42">
        <v>1.4286897055632299</v>
      </c>
      <c r="DW42">
        <v>1.50015678822804</v>
      </c>
      <c r="DX42">
        <v>1.43891180217725</v>
      </c>
      <c r="DY42">
        <v>1.5033920385663</v>
      </c>
    </row>
    <row r="43" spans="1:129" x14ac:dyDescent="0.45">
      <c r="A43" t="s">
        <v>119</v>
      </c>
      <c r="B43" t="s">
        <v>96</v>
      </c>
      <c r="C43" t="s">
        <v>121</v>
      </c>
      <c r="D43">
        <v>35</v>
      </c>
      <c r="E43">
        <f>COUNTBLANK(H43:DY43)</f>
        <v>72</v>
      </c>
      <c r="F43" s="1" cm="1">
        <f t="array" ref="F43">SUMPRODUCT($H43:$DY43,$H$2:$DY$2)/SUMPRODUCT(--($H43:$DY43&lt;&gt;""),$H$2:$DY$2)</f>
        <v>1.8878673699053696</v>
      </c>
      <c r="G43" s="1" cm="1">
        <f t="array" ref="G43">SUMPRODUCT($H43:$DY43,$G$2:$DX$2)/SUMPRODUCT(--($H43:$DY43&lt;&gt;""),$G$2:$DX$2)</f>
        <v>1.8637008181744681</v>
      </c>
      <c r="CB43">
        <v>1.4084811934166499</v>
      </c>
      <c r="CC43">
        <v>1.42234581225463</v>
      </c>
      <c r="CD43">
        <v>1.4194633107232499</v>
      </c>
      <c r="CE43">
        <v>1.7453474755692899</v>
      </c>
      <c r="CF43">
        <v>2.0514946979701301</v>
      </c>
      <c r="CG43">
        <v>2.0371337432105499</v>
      </c>
      <c r="CH43">
        <v>1.8125023435190299</v>
      </c>
      <c r="CI43">
        <v>1.68058660951692</v>
      </c>
      <c r="CJ43">
        <v>2.3435773888179199</v>
      </c>
      <c r="CK43">
        <v>2.3347233943989498</v>
      </c>
      <c r="CL43">
        <v>1.81127337829852</v>
      </c>
      <c r="CM43">
        <v>1.7464495065453201</v>
      </c>
      <c r="CN43">
        <v>2.3559437576777</v>
      </c>
      <c r="CO43">
        <v>2.3780626741442301</v>
      </c>
      <c r="CP43">
        <v>2.0758924932700999</v>
      </c>
      <c r="CQ43">
        <v>2.0397649863166598</v>
      </c>
      <c r="CR43">
        <v>1.75679137688729</v>
      </c>
      <c r="CS43">
        <v>1.6914367462411599</v>
      </c>
      <c r="CT43">
        <v>1.76889494229911</v>
      </c>
      <c r="CU43">
        <v>1.7153685147826701</v>
      </c>
      <c r="CV43">
        <v>1.6707565831709801</v>
      </c>
      <c r="CW43">
        <v>1.6492179265840201</v>
      </c>
      <c r="CX43">
        <v>2.10059894588034</v>
      </c>
      <c r="CY43">
        <v>2.0568707641701498</v>
      </c>
      <c r="CZ43">
        <v>1.8482653157903399</v>
      </c>
      <c r="DA43">
        <v>1.8029838783615399</v>
      </c>
      <c r="DB43">
        <v>2.0784169622858202</v>
      </c>
      <c r="DC43">
        <v>2.1222682372657302</v>
      </c>
      <c r="DD43">
        <v>2.0552541827800299</v>
      </c>
      <c r="DE43">
        <v>1.9914084593420001</v>
      </c>
      <c r="DF43">
        <v>1.95199731726755</v>
      </c>
      <c r="DG43">
        <v>1.7716145895840201</v>
      </c>
      <c r="DH43">
        <v>1.80704461127669</v>
      </c>
      <c r="DI43">
        <v>1.84668814965643</v>
      </c>
      <c r="DJ43">
        <v>2.4007297219800199</v>
      </c>
      <c r="DK43">
        <v>2.3670949223756002</v>
      </c>
      <c r="DL43">
        <v>1.7167482720371201</v>
      </c>
      <c r="DM43">
        <v>1.6400520763876201</v>
      </c>
      <c r="DN43">
        <v>2.0332821482439098</v>
      </c>
      <c r="DO43">
        <v>2.0458328574718099</v>
      </c>
      <c r="DP43">
        <v>2.1155850750336</v>
      </c>
      <c r="DQ43">
        <v>2.10917247729338</v>
      </c>
      <c r="DR43">
        <v>1.60753117952057</v>
      </c>
      <c r="DS43">
        <v>1.5910913633156401</v>
      </c>
      <c r="DT43">
        <v>2.1244793362244399</v>
      </c>
      <c r="DU43">
        <v>2.0211388763943701</v>
      </c>
      <c r="DV43">
        <v>1.4510335842378399</v>
      </c>
      <c r="DW43">
        <v>1.40104495431034</v>
      </c>
      <c r="DX43">
        <v>1.4306461290252901</v>
      </c>
      <c r="DY43">
        <v>1.38482145886867</v>
      </c>
    </row>
    <row r="44" spans="1:129" x14ac:dyDescent="0.45">
      <c r="A44" t="s">
        <v>118</v>
      </c>
      <c r="B44" t="s">
        <v>77</v>
      </c>
      <c r="C44" t="s">
        <v>108</v>
      </c>
      <c r="D44">
        <v>35</v>
      </c>
      <c r="E44">
        <f>COUNTBLANK(H44:DY44)</f>
        <v>0</v>
      </c>
      <c r="F44" s="1" cm="1">
        <f t="array" ref="F44">SUMPRODUCT($H44:$DY44,$H$2:$DY$2)/SUMPRODUCT(--($H44:$DY44&lt;&gt;""),$H$2:$DY$2)</f>
        <v>1.5689169840515447</v>
      </c>
      <c r="G44" s="1" cm="1">
        <f t="array" ref="G44">SUMPRODUCT($H44:$DY44,$G$2:$DX$2)/SUMPRODUCT(--($H44:$DY44&lt;&gt;""),$G$2:$DX$2)</f>
        <v>1.5785914593511525</v>
      </c>
      <c r="H44">
        <v>1.5375373528380301</v>
      </c>
      <c r="I44">
        <v>1.50840340971734</v>
      </c>
      <c r="J44">
        <v>1.5344838729691199</v>
      </c>
      <c r="K44">
        <v>1.5037894257769999</v>
      </c>
      <c r="L44">
        <v>1.5475747331241401</v>
      </c>
      <c r="M44">
        <v>1.5176101927238499</v>
      </c>
      <c r="N44">
        <v>1.54677291917384</v>
      </c>
      <c r="O44">
        <v>1.51661748889709</v>
      </c>
      <c r="P44">
        <v>1.5823885322571101</v>
      </c>
      <c r="Q44">
        <v>1.5684165365863001</v>
      </c>
      <c r="R44">
        <v>1.5555071878297599</v>
      </c>
      <c r="S44">
        <v>1.56251207699786</v>
      </c>
      <c r="T44">
        <v>1.5575220878562399</v>
      </c>
      <c r="U44">
        <v>1.5643592852070001</v>
      </c>
      <c r="V44">
        <v>1.5874021623436501</v>
      </c>
      <c r="W44">
        <v>1.5976361113439901</v>
      </c>
      <c r="X44">
        <v>1.56891456653193</v>
      </c>
      <c r="Y44">
        <v>1.55714319104863</v>
      </c>
      <c r="Z44">
        <v>1.5823014289081601</v>
      </c>
      <c r="AA44">
        <v>1.5722964321547099</v>
      </c>
      <c r="AB44">
        <v>1.6090030537694699</v>
      </c>
      <c r="AC44">
        <v>1.6015344770436799</v>
      </c>
      <c r="AD44">
        <v>1.5411718899290301</v>
      </c>
      <c r="AE44">
        <v>1.57942585107675</v>
      </c>
      <c r="AF44">
        <v>1.5729077718135001</v>
      </c>
      <c r="AG44">
        <v>1.6367474335777701</v>
      </c>
      <c r="AH44">
        <v>1.59010983826541</v>
      </c>
      <c r="AI44">
        <v>1.66965660258685</v>
      </c>
      <c r="AJ44">
        <v>1.53935369950648</v>
      </c>
      <c r="AK44">
        <v>1.50343949012185</v>
      </c>
      <c r="AL44">
        <v>1.5615809598413599</v>
      </c>
      <c r="AM44">
        <v>1.6170709118608</v>
      </c>
      <c r="AN44">
        <v>1.5226071798349401</v>
      </c>
      <c r="AO44">
        <v>1.60854140006804</v>
      </c>
      <c r="AP44">
        <v>1.60917541402016</v>
      </c>
      <c r="AQ44">
        <v>1.6050869465145401</v>
      </c>
      <c r="AR44">
        <v>1.5199370535055099</v>
      </c>
      <c r="AS44">
        <v>1.5884141586009799</v>
      </c>
      <c r="AT44">
        <v>1.5493300029242001</v>
      </c>
      <c r="AU44">
        <v>1.53715734939238</v>
      </c>
      <c r="AV44">
        <v>1.5412491453176</v>
      </c>
      <c r="AW44">
        <v>1.5360305394661</v>
      </c>
      <c r="AX44">
        <v>1.5724039653345201</v>
      </c>
      <c r="AY44">
        <v>1.5806110418197199</v>
      </c>
      <c r="AZ44">
        <v>1.564200616648</v>
      </c>
      <c r="BA44">
        <v>1.5477568956658501</v>
      </c>
      <c r="BB44">
        <v>1.5768360509146899</v>
      </c>
      <c r="BC44">
        <v>1.58298030497719</v>
      </c>
      <c r="BD44">
        <v>1.5949048311023</v>
      </c>
      <c r="BE44">
        <v>1.5771095924947001</v>
      </c>
      <c r="BF44">
        <v>1.5830746225936201</v>
      </c>
      <c r="BG44">
        <v>1.62890286580975</v>
      </c>
      <c r="BH44">
        <v>1.55090182299223</v>
      </c>
      <c r="BI44">
        <v>1.55422596249789</v>
      </c>
      <c r="BJ44">
        <v>1.41153754983668</v>
      </c>
      <c r="BK44">
        <v>1.4342992742392999</v>
      </c>
      <c r="BL44">
        <v>1.6280490116013</v>
      </c>
      <c r="BM44">
        <v>1.6313990780068199</v>
      </c>
      <c r="BN44">
        <v>1.55794774220679</v>
      </c>
      <c r="BO44">
        <v>1.5685351407127299</v>
      </c>
      <c r="BP44">
        <v>1.6285119203984899</v>
      </c>
      <c r="BQ44">
        <v>1.59684914587115</v>
      </c>
      <c r="BR44">
        <v>1.5785660405084601</v>
      </c>
      <c r="BS44">
        <v>1.5911997542469101</v>
      </c>
      <c r="BT44">
        <v>1.6054810865399101</v>
      </c>
      <c r="BU44">
        <v>1.5175723535038299</v>
      </c>
      <c r="BV44">
        <v>1.5946805678093201</v>
      </c>
      <c r="BW44">
        <v>1.6277127689801101</v>
      </c>
      <c r="BX44">
        <v>1.6178467603698501</v>
      </c>
      <c r="BY44">
        <v>1.5545385707327699</v>
      </c>
      <c r="BZ44">
        <v>1.5697693745352701</v>
      </c>
      <c r="CA44">
        <v>1.5827251452701501</v>
      </c>
      <c r="CB44">
        <v>1.59300785353677</v>
      </c>
      <c r="CC44">
        <v>1.6578340203684001</v>
      </c>
      <c r="CD44">
        <v>1.60126861627119</v>
      </c>
      <c r="CE44">
        <v>1.6830064165131899</v>
      </c>
      <c r="CF44">
        <v>1.5345914860606999</v>
      </c>
      <c r="CG44">
        <v>1.5947671844334801</v>
      </c>
      <c r="CH44">
        <v>1.5263692388085801</v>
      </c>
      <c r="CI44">
        <v>1.5704835663855601</v>
      </c>
      <c r="CJ44">
        <v>1.5272655402049</v>
      </c>
      <c r="CK44">
        <v>1.5664309809585499</v>
      </c>
      <c r="CL44">
        <v>1.65511068425234</v>
      </c>
      <c r="CM44">
        <v>1.61411573015881</v>
      </c>
      <c r="CN44">
        <v>1.5856578747210699</v>
      </c>
      <c r="CO44">
        <v>1.6390045587511</v>
      </c>
      <c r="CP44">
        <v>1.5233718721257601</v>
      </c>
      <c r="CQ44">
        <v>1.5939799346377601</v>
      </c>
      <c r="CR44">
        <v>1.50961923838505</v>
      </c>
      <c r="CS44">
        <v>1.5771315273539801</v>
      </c>
      <c r="CT44">
        <v>1.52990330688126</v>
      </c>
      <c r="CU44">
        <v>1.6065193272256899</v>
      </c>
      <c r="CV44">
        <v>1.53754317268798</v>
      </c>
      <c r="CW44">
        <v>1.5862862574371499</v>
      </c>
      <c r="CX44">
        <v>1.56621901956843</v>
      </c>
      <c r="CY44">
        <v>1.6392107526951101</v>
      </c>
      <c r="CZ44">
        <v>1.5700154834984099</v>
      </c>
      <c r="DA44">
        <v>1.57029827134419</v>
      </c>
      <c r="DB44">
        <v>1.5759486094581201</v>
      </c>
      <c r="DC44">
        <v>1.65335472687552</v>
      </c>
      <c r="DD44">
        <v>1.5280648634851799</v>
      </c>
      <c r="DE44">
        <v>1.56960538758644</v>
      </c>
      <c r="DF44">
        <v>1.6258178211773699</v>
      </c>
      <c r="DG44">
        <v>1.55271934520734</v>
      </c>
      <c r="DH44">
        <v>1.58254594821239</v>
      </c>
      <c r="DI44">
        <v>1.6617109949428199</v>
      </c>
      <c r="DJ44">
        <v>1.6230727761620201</v>
      </c>
      <c r="DK44">
        <v>1.70108233072147</v>
      </c>
      <c r="DL44">
        <v>1.5793457312838699</v>
      </c>
      <c r="DM44">
        <v>1.58187457600962</v>
      </c>
      <c r="DN44">
        <v>1.5670854655070701</v>
      </c>
      <c r="DO44">
        <v>1.6012693215482801</v>
      </c>
      <c r="DP44">
        <v>1.5930256396939499</v>
      </c>
      <c r="DQ44">
        <v>1.6304570506668501</v>
      </c>
      <c r="DR44">
        <v>1.56554881842301</v>
      </c>
      <c r="DS44">
        <v>1.5784876768342</v>
      </c>
      <c r="DT44">
        <v>1.55706003890717</v>
      </c>
      <c r="DU44">
        <v>1.6122899281232299</v>
      </c>
      <c r="DV44">
        <v>1.62219497103817</v>
      </c>
      <c r="DW44">
        <v>1.62642389242793</v>
      </c>
      <c r="DX44">
        <v>1.59727246821873</v>
      </c>
      <c r="DY44">
        <v>1.61316338854116</v>
      </c>
    </row>
    <row r="45" spans="1:129" x14ac:dyDescent="0.45">
      <c r="A45" t="s">
        <v>128</v>
      </c>
      <c r="B45" t="s">
        <v>129</v>
      </c>
      <c r="C45" t="s">
        <v>130</v>
      </c>
      <c r="D45">
        <v>35</v>
      </c>
      <c r="E45">
        <f>COUNTBLANK(H45:DY45)</f>
        <v>0</v>
      </c>
      <c r="F45" s="1" cm="1">
        <f t="array" ref="F45">SUMPRODUCT($H45:$DY45,$H$2:$DY$2)/SUMPRODUCT(--($H45:$DY45&lt;&gt;""),$H$2:$DY$2)</f>
        <v>1.4489640669577717</v>
      </c>
      <c r="G45" s="1" cm="1">
        <f t="array" ref="G45">SUMPRODUCT($H45:$DY45,$G$2:$DX$2)/SUMPRODUCT(--($H45:$DY45&lt;&gt;""),$G$2:$DX$2)</f>
        <v>1.4178167456672366</v>
      </c>
      <c r="H45">
        <v>1.56983942233902</v>
      </c>
      <c r="I45">
        <v>1.4085253097986801</v>
      </c>
      <c r="J45">
        <v>1.5684385697265</v>
      </c>
      <c r="K45">
        <v>1.4164183315588801</v>
      </c>
      <c r="L45">
        <v>1.58229806077208</v>
      </c>
      <c r="M45">
        <v>1.42029593360198</v>
      </c>
      <c r="N45">
        <v>1.5757957825787301</v>
      </c>
      <c r="O45">
        <v>1.4094078395581999</v>
      </c>
      <c r="P45">
        <v>1.6786610002229301</v>
      </c>
      <c r="Q45">
        <v>1.52152464460578</v>
      </c>
      <c r="R45">
        <v>1.37215606220492</v>
      </c>
      <c r="S45">
        <v>1.38495115183967</v>
      </c>
      <c r="T45">
        <v>1.3981730076949099</v>
      </c>
      <c r="U45">
        <v>1.39587015321414</v>
      </c>
      <c r="V45">
        <v>1.3923730898959601</v>
      </c>
      <c r="W45">
        <v>1.4113090159398201</v>
      </c>
      <c r="X45">
        <v>1.36896477696523</v>
      </c>
      <c r="Y45">
        <v>1.3786128663367401</v>
      </c>
      <c r="Z45">
        <v>1.38748959719265</v>
      </c>
      <c r="AA45">
        <v>1.39039786424926</v>
      </c>
      <c r="AB45">
        <v>1.4026618379439599</v>
      </c>
      <c r="AC45">
        <v>1.38208873369873</v>
      </c>
      <c r="AD45">
        <v>1.5269488587367399</v>
      </c>
      <c r="AE45">
        <v>1.49690729734135</v>
      </c>
      <c r="AF45">
        <v>1.41743678256446</v>
      </c>
      <c r="AG45">
        <v>1.4407458569777101</v>
      </c>
      <c r="AH45">
        <v>1.3894876896291499</v>
      </c>
      <c r="AI45">
        <v>1.503888545755</v>
      </c>
      <c r="AJ45">
        <v>1.35265632535856</v>
      </c>
      <c r="AK45">
        <v>1.3478202785737401</v>
      </c>
      <c r="AL45">
        <v>1.39823626419265</v>
      </c>
      <c r="AM45">
        <v>1.39424264417888</v>
      </c>
      <c r="AN45">
        <v>1.4791965086516501</v>
      </c>
      <c r="AO45">
        <v>1.4543743988950999</v>
      </c>
      <c r="AP45">
        <v>1.4904484407249901</v>
      </c>
      <c r="AQ45">
        <v>1.4661067760970901</v>
      </c>
      <c r="AR45">
        <v>1.45270110688186</v>
      </c>
      <c r="AS45">
        <v>1.43563750667666</v>
      </c>
      <c r="AT45">
        <v>1.48008631697778</v>
      </c>
      <c r="AU45">
        <v>1.4491543672773199</v>
      </c>
      <c r="AV45">
        <v>1.3767285823744899</v>
      </c>
      <c r="AW45">
        <v>1.37756909041886</v>
      </c>
      <c r="AX45">
        <v>1.38828388591245</v>
      </c>
      <c r="AY45">
        <v>1.3708152466186101</v>
      </c>
      <c r="AZ45">
        <v>1.3907645752683699</v>
      </c>
      <c r="BA45">
        <v>1.33211153796741</v>
      </c>
      <c r="BB45">
        <v>1.4384384827015599</v>
      </c>
      <c r="BC45">
        <v>1.4055132056400499</v>
      </c>
      <c r="BD45">
        <v>1.55853940533097</v>
      </c>
      <c r="BE45">
        <v>1.47770328027066</v>
      </c>
      <c r="BF45">
        <v>1.48854162978175</v>
      </c>
      <c r="BG45">
        <v>1.4700808812246899</v>
      </c>
      <c r="BH45">
        <v>1.4299736211219201</v>
      </c>
      <c r="BI45">
        <v>1.4041129089183599</v>
      </c>
      <c r="BJ45">
        <v>1.2474298292980399</v>
      </c>
      <c r="BK45">
        <v>1.21246227216753</v>
      </c>
      <c r="BL45">
        <v>1.48377150205298</v>
      </c>
      <c r="BM45">
        <v>1.4598635823466</v>
      </c>
      <c r="BN45">
        <v>1.3948354497038999</v>
      </c>
      <c r="BO45">
        <v>1.3637181565899801</v>
      </c>
      <c r="BP45">
        <v>1.46669506443206</v>
      </c>
      <c r="BQ45">
        <v>1.45386125984337</v>
      </c>
      <c r="BR45">
        <v>1.4326277201073701</v>
      </c>
      <c r="BS45">
        <v>1.43722320937734</v>
      </c>
      <c r="BT45">
        <v>1.7122185988732701</v>
      </c>
      <c r="BU45">
        <v>1.5035602719014101</v>
      </c>
      <c r="BV45">
        <v>1.41942335259605</v>
      </c>
      <c r="BW45">
        <v>1.43421295684157</v>
      </c>
      <c r="BX45">
        <v>1.4630488958991501</v>
      </c>
      <c r="BY45">
        <v>1.3964448908782501</v>
      </c>
      <c r="BZ45">
        <v>1.4528309702515001</v>
      </c>
      <c r="CA45">
        <v>1.41565968934741</v>
      </c>
      <c r="CB45">
        <v>1.4132120582785099</v>
      </c>
      <c r="CC45">
        <v>1.4211182194141001</v>
      </c>
      <c r="CD45">
        <v>1.3780164565302999</v>
      </c>
      <c r="CE45">
        <v>1.44057674537086</v>
      </c>
      <c r="CF45">
        <v>1.39479152294683</v>
      </c>
      <c r="CG45">
        <v>1.42110583786432</v>
      </c>
      <c r="CH45">
        <v>1.3663383573899699</v>
      </c>
      <c r="CI45">
        <v>1.3782804075235799</v>
      </c>
      <c r="CJ45">
        <v>1.3595050460337701</v>
      </c>
      <c r="CK45">
        <v>1.37736175204094</v>
      </c>
      <c r="CL45">
        <v>1.4997220523972901</v>
      </c>
      <c r="CM45">
        <v>1.4347348076684401</v>
      </c>
      <c r="CN45">
        <v>1.3952695423141099</v>
      </c>
      <c r="CO45">
        <v>1.4354753322282101</v>
      </c>
      <c r="CP45">
        <v>1.35984495067546</v>
      </c>
      <c r="CQ45">
        <v>1.3734115862990901</v>
      </c>
      <c r="CR45">
        <v>1.3427382503883301</v>
      </c>
      <c r="CS45">
        <v>1.3273654755713999</v>
      </c>
      <c r="CT45">
        <v>1.35167936871856</v>
      </c>
      <c r="CU45">
        <v>1.3867617706661</v>
      </c>
      <c r="CV45">
        <v>1.40162562085997</v>
      </c>
      <c r="CW45">
        <v>1.4025312658476901</v>
      </c>
      <c r="CX45">
        <v>1.41162945674319</v>
      </c>
      <c r="CY45">
        <v>1.4536714779664199</v>
      </c>
      <c r="CZ45">
        <v>1.47636443376829</v>
      </c>
      <c r="DA45">
        <v>1.4639368938861901</v>
      </c>
      <c r="DB45">
        <v>1.3994756894007501</v>
      </c>
      <c r="DC45">
        <v>1.42656182449775</v>
      </c>
      <c r="DD45">
        <v>1.4128140403704501</v>
      </c>
      <c r="DE45">
        <v>1.4015840782692199</v>
      </c>
      <c r="DF45">
        <v>1.5575186255448801</v>
      </c>
      <c r="DG45">
        <v>1.48246097566999</v>
      </c>
      <c r="DH45">
        <v>1.4607982252071601</v>
      </c>
      <c r="DI45">
        <v>1.4571701199056599</v>
      </c>
      <c r="DJ45">
        <v>1.4154438678776</v>
      </c>
      <c r="DK45">
        <v>1.4610093219495901</v>
      </c>
      <c r="DL45">
        <v>1.3589992556055901</v>
      </c>
      <c r="DM45">
        <v>1.35169301781239</v>
      </c>
      <c r="DN45">
        <v>1.40652771032534</v>
      </c>
      <c r="DO45">
        <v>1.39848290304567</v>
      </c>
      <c r="DP45">
        <v>1.5087960754229</v>
      </c>
      <c r="DQ45">
        <v>1.4747304593892501</v>
      </c>
      <c r="DR45">
        <v>1.3975501565774799</v>
      </c>
      <c r="DS45">
        <v>1.3572269840784901</v>
      </c>
      <c r="DT45">
        <v>1.40296942170905</v>
      </c>
      <c r="DU45">
        <v>1.4039371367864499</v>
      </c>
      <c r="DV45">
        <v>1.4049450235537699</v>
      </c>
      <c r="DW45">
        <v>1.41777556300498</v>
      </c>
      <c r="DX45">
        <v>1.4235608201277701</v>
      </c>
      <c r="DY45">
        <v>1.4183300223031801</v>
      </c>
    </row>
    <row r="46" spans="1:129" x14ac:dyDescent="0.45">
      <c r="A46" t="s">
        <v>104</v>
      </c>
      <c r="B46" t="s">
        <v>105</v>
      </c>
      <c r="C46" t="s">
        <v>78</v>
      </c>
      <c r="D46">
        <v>35</v>
      </c>
      <c r="E46">
        <f>COUNTBLANK(H46:DY46)</f>
        <v>0</v>
      </c>
      <c r="F46" s="1" cm="1">
        <f t="array" ref="F46">SUMPRODUCT($H46:$DY46,$H$2:$DY$2)/SUMPRODUCT(--($H46:$DY46&lt;&gt;""),$H$2:$DY$2)</f>
        <v>1.362288873939892</v>
      </c>
      <c r="G46" s="1" cm="1">
        <f t="array" ref="G46">SUMPRODUCT($H46:$DY46,$G$2:$DX$2)/SUMPRODUCT(--($H46:$DY46&lt;&gt;""),$G$2:$DX$2)</f>
        <v>1.3325110361829713</v>
      </c>
      <c r="H46">
        <v>1.39553822676817</v>
      </c>
      <c r="I46">
        <v>1.3435967919109699</v>
      </c>
      <c r="J46">
        <v>1.3908061614796301</v>
      </c>
      <c r="K46">
        <v>1.3380954876671001</v>
      </c>
      <c r="L46">
        <v>1.3961011040126201</v>
      </c>
      <c r="M46">
        <v>1.3485978437620101</v>
      </c>
      <c r="N46">
        <v>1.3996911105729199</v>
      </c>
      <c r="O46">
        <v>1.35812480034296</v>
      </c>
      <c r="P46">
        <v>1.3910480326102801</v>
      </c>
      <c r="Q46">
        <v>1.35146761474445</v>
      </c>
      <c r="R46">
        <v>1.3452256497770401</v>
      </c>
      <c r="S46">
        <v>1.3306947493027701</v>
      </c>
      <c r="T46">
        <v>1.29984621167203</v>
      </c>
      <c r="U46">
        <v>1.2973665199572499</v>
      </c>
      <c r="V46">
        <v>1.3578542231726101</v>
      </c>
      <c r="W46">
        <v>1.3568537111563299</v>
      </c>
      <c r="X46">
        <v>1.3225951107842799</v>
      </c>
      <c r="Y46">
        <v>1.3097693081278401</v>
      </c>
      <c r="Z46">
        <v>1.3765231457545699</v>
      </c>
      <c r="AA46">
        <v>1.3376372690201801</v>
      </c>
      <c r="AB46">
        <v>1.34499359605373</v>
      </c>
      <c r="AC46">
        <v>1.3355629143897301</v>
      </c>
      <c r="AD46">
        <v>1.36130912806783</v>
      </c>
      <c r="AE46">
        <v>1.3575645798143701</v>
      </c>
      <c r="AF46">
        <v>1.2347263723195601</v>
      </c>
      <c r="AG46">
        <v>1.2825481343766101</v>
      </c>
      <c r="AH46">
        <v>1.2719097601873599</v>
      </c>
      <c r="AI46">
        <v>1.34308538124704</v>
      </c>
      <c r="AJ46">
        <v>1.2998611614053499</v>
      </c>
      <c r="AK46">
        <v>1.2941100579612099</v>
      </c>
      <c r="AL46">
        <v>1.31735478827175</v>
      </c>
      <c r="AM46">
        <v>1.33254766712698</v>
      </c>
      <c r="AN46">
        <v>1.18689419380691</v>
      </c>
      <c r="AO46">
        <v>1.2942872693085601</v>
      </c>
      <c r="AP46">
        <v>1.4190394764563501</v>
      </c>
      <c r="AQ46">
        <v>1.3783115337931799</v>
      </c>
      <c r="AR46">
        <v>1.22739784490176</v>
      </c>
      <c r="AS46">
        <v>1.27404246576111</v>
      </c>
      <c r="AT46">
        <v>1.3962405855581901</v>
      </c>
      <c r="AU46">
        <v>1.36518633528973</v>
      </c>
      <c r="AV46">
        <v>1.4281467819597</v>
      </c>
      <c r="AW46">
        <v>1.35461481394983</v>
      </c>
      <c r="AX46">
        <v>1.3048044027716099</v>
      </c>
      <c r="AY46">
        <v>1.3114166588315099</v>
      </c>
      <c r="AZ46">
        <v>1.2711171708276801</v>
      </c>
      <c r="BA46">
        <v>1.27115540750944</v>
      </c>
      <c r="BB46">
        <v>1.26916251789707</v>
      </c>
      <c r="BC46">
        <v>1.3050059989291101</v>
      </c>
      <c r="BD46">
        <v>1.5713874891721</v>
      </c>
      <c r="BE46">
        <v>1.39133825709709</v>
      </c>
      <c r="BF46">
        <v>1.45968236193241</v>
      </c>
      <c r="BG46">
        <v>1.38761146618981</v>
      </c>
      <c r="BH46">
        <v>1.3683307059029599</v>
      </c>
      <c r="BI46">
        <v>1.32209119057018</v>
      </c>
      <c r="BJ46">
        <v>1.3022326775729001</v>
      </c>
      <c r="BK46">
        <v>1.2316569496371701</v>
      </c>
      <c r="BL46">
        <v>1.3429090939970301</v>
      </c>
      <c r="BM46">
        <v>1.3281638447859601</v>
      </c>
      <c r="BN46">
        <v>1.3478596225931001</v>
      </c>
      <c r="BO46">
        <v>1.33050345649757</v>
      </c>
      <c r="BP46">
        <v>1.5502710553574399</v>
      </c>
      <c r="BQ46">
        <v>1.3347103468486501</v>
      </c>
      <c r="BR46">
        <v>1.30285282022871</v>
      </c>
      <c r="BS46">
        <v>1.34162022685071</v>
      </c>
      <c r="BT46">
        <v>1.4826087226715099</v>
      </c>
      <c r="BU46">
        <v>1.3288221912674401</v>
      </c>
      <c r="BV46">
        <v>1.4087521796745699</v>
      </c>
      <c r="BW46">
        <v>1.3865697280148599</v>
      </c>
      <c r="BX46">
        <v>1.5124015582880499</v>
      </c>
      <c r="BY46">
        <v>1.36412365306065</v>
      </c>
      <c r="BZ46">
        <v>1.35877985989096</v>
      </c>
      <c r="CA46">
        <v>1.3088834354391099</v>
      </c>
      <c r="CB46">
        <v>1.3544199966628001</v>
      </c>
      <c r="CC46">
        <v>1.38798537283754</v>
      </c>
      <c r="CD46">
        <v>1.3422534607191601</v>
      </c>
      <c r="CE46">
        <v>1.3888798460140801</v>
      </c>
      <c r="CF46">
        <v>1.2984487057471901</v>
      </c>
      <c r="CG46">
        <v>1.3424441146905299</v>
      </c>
      <c r="CH46">
        <v>1.34364377136337</v>
      </c>
      <c r="CI46">
        <v>1.3131152064246201</v>
      </c>
      <c r="CJ46">
        <v>1.27091854035872</v>
      </c>
      <c r="CK46">
        <v>1.31321279464454</v>
      </c>
      <c r="CL46">
        <v>1.4640595762716999</v>
      </c>
      <c r="CM46">
        <v>1.4479262015968499</v>
      </c>
      <c r="CN46">
        <v>1.37524194317287</v>
      </c>
      <c r="CO46">
        <v>1.3782333135782101</v>
      </c>
      <c r="CP46">
        <v>1.2854348554756201</v>
      </c>
      <c r="CQ46">
        <v>1.33558194033271</v>
      </c>
      <c r="CR46">
        <v>1.3016597559845899</v>
      </c>
      <c r="CS46">
        <v>1.27754031384065</v>
      </c>
      <c r="CT46">
        <v>1.3380259530602501</v>
      </c>
      <c r="CU46">
        <v>1.37055652014986</v>
      </c>
      <c r="CV46">
        <v>1.2877598790287099</v>
      </c>
      <c r="CW46">
        <v>1.3259841617778401</v>
      </c>
      <c r="CX46">
        <v>1.31938737244862</v>
      </c>
      <c r="CY46">
        <v>1.3627349849502</v>
      </c>
      <c r="CZ46">
        <v>1.34089221293066</v>
      </c>
      <c r="DA46">
        <v>1.3280248590110999</v>
      </c>
      <c r="DB46">
        <v>1.3136062467915399</v>
      </c>
      <c r="DC46">
        <v>1.3716059199031301</v>
      </c>
      <c r="DD46">
        <v>1.3385338097996999</v>
      </c>
      <c r="DE46">
        <v>1.31720481725321</v>
      </c>
      <c r="DF46">
        <v>1.3458881872458199</v>
      </c>
      <c r="DG46">
        <v>1.3097229222999001</v>
      </c>
      <c r="DH46">
        <v>1.3383595629687901</v>
      </c>
      <c r="DI46">
        <v>1.35126343864996</v>
      </c>
      <c r="DJ46">
        <v>1.33626746036854</v>
      </c>
      <c r="DK46">
        <v>1.3552252365598301</v>
      </c>
      <c r="DL46">
        <v>1.36483407676138</v>
      </c>
      <c r="DM46">
        <v>1.3206359599141999</v>
      </c>
      <c r="DN46">
        <v>1.2531084176862499</v>
      </c>
      <c r="DO46">
        <v>1.3169751833285801</v>
      </c>
      <c r="DP46">
        <v>1.3565086089146701</v>
      </c>
      <c r="DQ46">
        <v>1.3417710245807599</v>
      </c>
      <c r="DR46">
        <v>1.4009395021558699</v>
      </c>
      <c r="DS46">
        <v>1.3315896842894199</v>
      </c>
      <c r="DT46">
        <v>1.31717448617483</v>
      </c>
      <c r="DU46">
        <v>1.33477790567362</v>
      </c>
      <c r="DV46">
        <v>1.3108151279963201</v>
      </c>
      <c r="DW46">
        <v>1.3333698493419801</v>
      </c>
      <c r="DX46">
        <v>1.3058971554960499</v>
      </c>
      <c r="DY46">
        <v>1.3111695982650999</v>
      </c>
    </row>
    <row r="47" spans="1:129" x14ac:dyDescent="0.45">
      <c r="A47" t="s">
        <v>86</v>
      </c>
      <c r="B47" t="s">
        <v>83</v>
      </c>
      <c r="C47" t="s">
        <v>106</v>
      </c>
      <c r="D47">
        <v>35</v>
      </c>
      <c r="E47">
        <f>COUNTBLANK(H47:DY47)</f>
        <v>0</v>
      </c>
      <c r="F47" s="1" cm="1">
        <f t="array" ref="F47">SUMPRODUCT($H47:$DY47,$H$2:$DY$2)/SUMPRODUCT(--($H47:$DY47&lt;&gt;""),$H$2:$DY$2)</f>
        <v>1.5070442650754163</v>
      </c>
      <c r="G47" s="1" cm="1">
        <f t="array" ref="G47">SUMPRODUCT($H47:$DY47,$G$2:$DX$2)/SUMPRODUCT(--($H47:$DY47&lt;&gt;""),$G$2:$DX$2)</f>
        <v>1.5009579482640953</v>
      </c>
      <c r="H47">
        <v>1.4921024242797001</v>
      </c>
      <c r="I47">
        <v>1.4355140479653401</v>
      </c>
      <c r="J47">
        <v>1.4891613131897601</v>
      </c>
      <c r="K47">
        <v>1.43162067646514</v>
      </c>
      <c r="L47">
        <v>1.5022571325998899</v>
      </c>
      <c r="M47">
        <v>1.4405818448701899</v>
      </c>
      <c r="N47">
        <v>1.5007900083622201</v>
      </c>
      <c r="O47">
        <v>1.43814370570937</v>
      </c>
      <c r="P47">
        <v>1.54887943382918</v>
      </c>
      <c r="Q47">
        <v>1.49116633212625</v>
      </c>
      <c r="R47">
        <v>1.4654018011431</v>
      </c>
      <c r="S47">
        <v>1.4921817855063699</v>
      </c>
      <c r="T47">
        <v>1.45337585028473</v>
      </c>
      <c r="U47">
        <v>1.4797436358956899</v>
      </c>
      <c r="V47">
        <v>1.4748910266689601</v>
      </c>
      <c r="W47">
        <v>1.4983620287552799</v>
      </c>
      <c r="X47">
        <v>1.4570478969910201</v>
      </c>
      <c r="Y47">
        <v>1.46646689470067</v>
      </c>
      <c r="Z47">
        <v>1.7088140722167899</v>
      </c>
      <c r="AA47">
        <v>1.49786196873563</v>
      </c>
      <c r="AB47">
        <v>1.5481855978822501</v>
      </c>
      <c r="AC47">
        <v>1.5097263491086299</v>
      </c>
      <c r="AD47">
        <v>1.48321845019204</v>
      </c>
      <c r="AE47">
        <v>1.50485245564171</v>
      </c>
      <c r="AF47">
        <v>1.48573724327555</v>
      </c>
      <c r="AG47">
        <v>1.5292473782389</v>
      </c>
      <c r="AH47">
        <v>1.4727310743952</v>
      </c>
      <c r="AI47">
        <v>1.58079284830356</v>
      </c>
      <c r="AJ47">
        <v>1.5244011611955099</v>
      </c>
      <c r="AK47">
        <v>1.486714764739</v>
      </c>
      <c r="AL47">
        <v>1.4838665802645301</v>
      </c>
      <c r="AM47">
        <v>1.51397720340203</v>
      </c>
      <c r="AN47">
        <v>1.4032186902704999</v>
      </c>
      <c r="AO47">
        <v>1.5308734144690199</v>
      </c>
      <c r="AP47">
        <v>1.48952871506038</v>
      </c>
      <c r="AQ47">
        <v>1.4838856620332499</v>
      </c>
      <c r="AR47">
        <v>1.4773005150077601</v>
      </c>
      <c r="AS47">
        <v>1.52753773701142</v>
      </c>
      <c r="AT47">
        <v>1.5951773709996599</v>
      </c>
      <c r="AU47">
        <v>1.51482839583662</v>
      </c>
      <c r="AV47">
        <v>1.46847854891591</v>
      </c>
      <c r="AW47">
        <v>1.4825375522607001</v>
      </c>
      <c r="AX47">
        <v>1.6781945707544501</v>
      </c>
      <c r="AY47">
        <v>1.54106547494735</v>
      </c>
      <c r="AZ47">
        <v>1.4977841779405501</v>
      </c>
      <c r="BA47">
        <v>1.47454817411164</v>
      </c>
      <c r="BB47">
        <v>1.5194869822178501</v>
      </c>
      <c r="BC47">
        <v>1.5142952640733001</v>
      </c>
      <c r="BD47">
        <v>1.54993916601684</v>
      </c>
      <c r="BE47">
        <v>1.53341221468281</v>
      </c>
      <c r="BF47">
        <v>1.4975759238931501</v>
      </c>
      <c r="BG47">
        <v>1.51530930207853</v>
      </c>
      <c r="BH47">
        <v>1.52700065968981</v>
      </c>
      <c r="BI47">
        <v>1.50830773440556</v>
      </c>
      <c r="BJ47">
        <v>1.4738881610268499</v>
      </c>
      <c r="BK47">
        <v>1.4149004721167</v>
      </c>
      <c r="BL47">
        <v>1.5468461469368999</v>
      </c>
      <c r="BM47">
        <v>1.5283485665251899</v>
      </c>
      <c r="BN47">
        <v>1.5404360967483499</v>
      </c>
      <c r="BO47">
        <v>1.4893862771050199</v>
      </c>
      <c r="BP47">
        <v>1.55372896225596</v>
      </c>
      <c r="BQ47">
        <v>1.5067225877069701</v>
      </c>
      <c r="BR47">
        <v>1.48383115009621</v>
      </c>
      <c r="BS47">
        <v>1.49645522287711</v>
      </c>
      <c r="BT47">
        <v>1.50887698270376</v>
      </c>
      <c r="BU47">
        <v>1.4801062284989901</v>
      </c>
      <c r="BV47">
        <v>1.4929391039867199</v>
      </c>
      <c r="BW47">
        <v>1.52406211337784</v>
      </c>
      <c r="BX47">
        <v>1.4747686343108499</v>
      </c>
      <c r="BY47">
        <v>1.51392795352675</v>
      </c>
      <c r="BZ47">
        <v>1.46258439895782</v>
      </c>
      <c r="CA47">
        <v>1.4620077448708699</v>
      </c>
      <c r="CB47">
        <v>1.4855567911779299</v>
      </c>
      <c r="CC47">
        <v>1.5381041111759901</v>
      </c>
      <c r="CD47">
        <v>1.4948032351599401</v>
      </c>
      <c r="CE47">
        <v>1.55139358036757</v>
      </c>
      <c r="CF47">
        <v>1.4440066366884601</v>
      </c>
      <c r="CG47">
        <v>1.4999154575429301</v>
      </c>
      <c r="CH47">
        <v>1.4582518983811299</v>
      </c>
      <c r="CI47">
        <v>1.4754773869647</v>
      </c>
      <c r="CJ47">
        <v>1.53222745683478</v>
      </c>
      <c r="CK47">
        <v>1.5270909077516399</v>
      </c>
      <c r="CL47">
        <v>1.5110012644392401</v>
      </c>
      <c r="CM47">
        <v>1.4956401685102301</v>
      </c>
      <c r="CN47">
        <v>1.52121921305744</v>
      </c>
      <c r="CO47">
        <v>1.5301075901316401</v>
      </c>
      <c r="CP47">
        <v>1.4589008842638</v>
      </c>
      <c r="CQ47">
        <v>1.4904135910566201</v>
      </c>
      <c r="CR47">
        <v>1.52768675120902</v>
      </c>
      <c r="CS47">
        <v>1.4823911357394901</v>
      </c>
      <c r="CT47">
        <v>1.5026341386831299</v>
      </c>
      <c r="CU47">
        <v>1.5165806725166</v>
      </c>
      <c r="CV47">
        <v>1.44474242336068</v>
      </c>
      <c r="CW47">
        <v>1.47939500042029</v>
      </c>
      <c r="CX47">
        <v>1.4613514386961699</v>
      </c>
      <c r="CY47">
        <v>1.5068663158995801</v>
      </c>
      <c r="CZ47">
        <v>1.51187213395904</v>
      </c>
      <c r="DA47">
        <v>1.4803830959038899</v>
      </c>
      <c r="DB47">
        <v>1.46438550733312</v>
      </c>
      <c r="DC47">
        <v>1.5358832317753901</v>
      </c>
      <c r="DD47">
        <v>1.4415877873553899</v>
      </c>
      <c r="DE47">
        <v>1.4719151509475199</v>
      </c>
      <c r="DF47">
        <v>1.4803697523307799</v>
      </c>
      <c r="DG47">
        <v>1.45670743988637</v>
      </c>
      <c r="DH47">
        <v>1.46595295221519</v>
      </c>
      <c r="DI47">
        <v>1.5198093057570199</v>
      </c>
      <c r="DJ47">
        <v>1.5424739740296201</v>
      </c>
      <c r="DK47">
        <v>1.6033487041144101</v>
      </c>
      <c r="DL47">
        <v>1.52335712511222</v>
      </c>
      <c r="DM47">
        <v>1.51190607339309</v>
      </c>
      <c r="DN47">
        <v>1.44040657253997</v>
      </c>
      <c r="DO47">
        <v>1.4998367425547801</v>
      </c>
      <c r="DP47">
        <v>1.4977763872487799</v>
      </c>
      <c r="DQ47">
        <v>1.5084196883069001</v>
      </c>
      <c r="DR47">
        <v>1.5206280683114399</v>
      </c>
      <c r="DS47">
        <v>1.49331630588899</v>
      </c>
      <c r="DT47">
        <v>1.44028026919096</v>
      </c>
      <c r="DU47">
        <v>1.47950152497069</v>
      </c>
      <c r="DV47">
        <v>1.49060757454029</v>
      </c>
      <c r="DW47">
        <v>1.48921351609023</v>
      </c>
      <c r="DX47">
        <v>1.46461085884214</v>
      </c>
      <c r="DY47">
        <v>1.4805685845962999</v>
      </c>
    </row>
    <row r="48" spans="1:129" x14ac:dyDescent="0.45">
      <c r="A48" t="s">
        <v>91</v>
      </c>
      <c r="B48" t="s">
        <v>77</v>
      </c>
      <c r="C48" t="s">
        <v>78</v>
      </c>
      <c r="D48">
        <v>35</v>
      </c>
      <c r="E48">
        <f>COUNTBLANK(H48:DY48)</f>
        <v>0</v>
      </c>
      <c r="F48" s="1" cm="1">
        <f t="array" ref="F48">SUMPRODUCT($H48:$DY48,$H$2:$DY$2)/SUMPRODUCT(--($H48:$DY48&lt;&gt;""),$H$2:$DY$2)</f>
        <v>1.3754071497618299</v>
      </c>
      <c r="G48" s="1" cm="1">
        <f t="array" ref="G48">SUMPRODUCT($H48:$DY48,$G$2:$DX$2)/SUMPRODUCT(--($H48:$DY48&lt;&gt;""),$G$2:$DX$2)</f>
        <v>1.3441931229451087</v>
      </c>
      <c r="H48">
        <v>1.32451786822033</v>
      </c>
      <c r="I48">
        <v>1.29594628555319</v>
      </c>
      <c r="J48">
        <v>1.3236521051197301</v>
      </c>
      <c r="K48">
        <v>1.29263356468694</v>
      </c>
      <c r="L48">
        <v>1.32870569677049</v>
      </c>
      <c r="M48">
        <v>1.30289766692454</v>
      </c>
      <c r="N48">
        <v>1.3325222255408899</v>
      </c>
      <c r="O48">
        <v>1.3061067947573399</v>
      </c>
      <c r="P48">
        <v>1.3424752573199801</v>
      </c>
      <c r="Q48">
        <v>1.3206752834428399</v>
      </c>
      <c r="R48">
        <v>1.3365399394703601</v>
      </c>
      <c r="S48">
        <v>1.34204976414333</v>
      </c>
      <c r="T48">
        <v>1.3542291077548501</v>
      </c>
      <c r="U48">
        <v>1.34502094762767</v>
      </c>
      <c r="V48">
        <v>1.34170218966931</v>
      </c>
      <c r="W48">
        <v>1.36891055520838</v>
      </c>
      <c r="X48">
        <v>1.3380381090649001</v>
      </c>
      <c r="Y48">
        <v>1.3284078827877399</v>
      </c>
      <c r="Z48">
        <v>1.36324025740025</v>
      </c>
      <c r="AA48">
        <v>1.3405915980863301</v>
      </c>
      <c r="AB48">
        <v>1.34051954148382</v>
      </c>
      <c r="AC48">
        <v>1.3584279393270999</v>
      </c>
      <c r="AD48">
        <v>1.3645860784955799</v>
      </c>
      <c r="AE48">
        <v>1.3462687122064101</v>
      </c>
      <c r="AF48">
        <v>1.4303421497826101</v>
      </c>
      <c r="AG48">
        <v>1.3837289199666101</v>
      </c>
      <c r="AH48">
        <v>1.27039823888821</v>
      </c>
      <c r="AI48">
        <v>1.4169070258209899</v>
      </c>
      <c r="AJ48">
        <v>1.2920928765659001</v>
      </c>
      <c r="AK48">
        <v>1.2943315257080299</v>
      </c>
      <c r="AL48">
        <v>1.3245782218728199</v>
      </c>
      <c r="AM48">
        <v>1.33168903820183</v>
      </c>
      <c r="AN48">
        <v>1.4984910412511201</v>
      </c>
      <c r="AO48">
        <v>1.3756201401222801</v>
      </c>
      <c r="AP48">
        <v>1.4024556281853</v>
      </c>
      <c r="AQ48">
        <v>1.3718626514699901</v>
      </c>
      <c r="AR48">
        <v>1.3969683546540801</v>
      </c>
      <c r="AS48">
        <v>1.34999882735067</v>
      </c>
      <c r="AT48">
        <v>1.3826775086451499</v>
      </c>
      <c r="AU48">
        <v>1.3371153216356999</v>
      </c>
      <c r="AV48">
        <v>1.3611120442189999</v>
      </c>
      <c r="AW48">
        <v>1.33726131766565</v>
      </c>
      <c r="AX48">
        <v>1.3412773706735699</v>
      </c>
      <c r="AY48">
        <v>1.33007058291016</v>
      </c>
      <c r="AZ48">
        <v>1.4382141377822999</v>
      </c>
      <c r="BA48">
        <v>1.33168873257722</v>
      </c>
      <c r="BB48">
        <v>1.3981419022741901</v>
      </c>
      <c r="BC48">
        <v>1.3571917208419899</v>
      </c>
      <c r="BD48">
        <v>1.53654425844891</v>
      </c>
      <c r="BE48">
        <v>1.36948270525508</v>
      </c>
      <c r="BF48">
        <v>1.41624411316879</v>
      </c>
      <c r="BG48">
        <v>1.3903988586334199</v>
      </c>
      <c r="BH48">
        <v>1.3426445805653799</v>
      </c>
      <c r="BI48">
        <v>1.3309754607589099</v>
      </c>
      <c r="BJ48">
        <v>1.3059594643125501</v>
      </c>
      <c r="BK48">
        <v>1.21430738103449</v>
      </c>
      <c r="BL48">
        <v>1.4125564250143701</v>
      </c>
      <c r="BM48">
        <v>1.4017198673698399</v>
      </c>
      <c r="BN48">
        <v>1.33963738770842</v>
      </c>
      <c r="BO48">
        <v>1.32830195536358</v>
      </c>
      <c r="BP48">
        <v>1.41222662853671</v>
      </c>
      <c r="BQ48">
        <v>1.4080608246762001</v>
      </c>
      <c r="BR48">
        <v>1.31335009777453</v>
      </c>
      <c r="BS48">
        <v>1.3455030971322399</v>
      </c>
      <c r="BT48">
        <v>1.4712584965620099</v>
      </c>
      <c r="BU48">
        <v>1.3444833875288</v>
      </c>
      <c r="BV48">
        <v>1.3788423461920101</v>
      </c>
      <c r="BW48">
        <v>1.3715716122143</v>
      </c>
      <c r="BX48">
        <v>1.4602475267110699</v>
      </c>
      <c r="BY48">
        <v>1.3424357288795801</v>
      </c>
      <c r="BZ48">
        <v>1.4109113356448799</v>
      </c>
      <c r="CA48">
        <v>1.3341400404794601</v>
      </c>
      <c r="CB48">
        <v>1.3564296356291301</v>
      </c>
      <c r="CC48">
        <v>1.3795709187795799</v>
      </c>
      <c r="CD48">
        <v>1.3262334664637401</v>
      </c>
      <c r="CE48">
        <v>1.3851955171485999</v>
      </c>
      <c r="CF48">
        <v>1.28335650448969</v>
      </c>
      <c r="CG48">
        <v>1.3335056504771201</v>
      </c>
      <c r="CH48">
        <v>1.2946023994945901</v>
      </c>
      <c r="CI48">
        <v>1.2884711710932399</v>
      </c>
      <c r="CJ48">
        <v>1.3063817247137599</v>
      </c>
      <c r="CK48">
        <v>1.3190492445775299</v>
      </c>
      <c r="CL48">
        <v>1.43938162131932</v>
      </c>
      <c r="CM48">
        <v>1.4297987942830299</v>
      </c>
      <c r="CN48">
        <v>1.3555655690961099</v>
      </c>
      <c r="CO48">
        <v>1.3749337146870799</v>
      </c>
      <c r="CP48">
        <v>1.3024353579569601</v>
      </c>
      <c r="CQ48">
        <v>1.3295447129672899</v>
      </c>
      <c r="CR48">
        <v>1.3179796198314699</v>
      </c>
      <c r="CS48">
        <v>1.2929753780392199</v>
      </c>
      <c r="CT48">
        <v>1.3209213865657199</v>
      </c>
      <c r="CU48">
        <v>1.3608845520358599</v>
      </c>
      <c r="CV48">
        <v>1.2934491132683199</v>
      </c>
      <c r="CW48">
        <v>1.2911076964005099</v>
      </c>
      <c r="CX48">
        <v>1.3250513142218701</v>
      </c>
      <c r="CY48">
        <v>1.35598311484679</v>
      </c>
      <c r="CZ48">
        <v>1.34449202130449</v>
      </c>
      <c r="DA48">
        <v>1.3143622767841801</v>
      </c>
      <c r="DB48">
        <v>1.3153884792552399</v>
      </c>
      <c r="DC48">
        <v>1.3623221968743</v>
      </c>
      <c r="DD48">
        <v>1.31310945775171</v>
      </c>
      <c r="DE48">
        <v>1.3094434287291401</v>
      </c>
      <c r="DF48">
        <v>1.35493675993962</v>
      </c>
      <c r="DG48">
        <v>1.3070175925606999</v>
      </c>
      <c r="DH48">
        <v>1.3365393995155199</v>
      </c>
      <c r="DI48">
        <v>1.3634370501770301</v>
      </c>
      <c r="DJ48">
        <v>1.3843861367453301</v>
      </c>
      <c r="DK48">
        <v>1.38594348897224</v>
      </c>
      <c r="DL48">
        <v>1.33920472005819</v>
      </c>
      <c r="DM48">
        <v>1.3208406795263801</v>
      </c>
      <c r="DN48">
        <v>1.35455885420723</v>
      </c>
      <c r="DO48">
        <v>1.34808846495224</v>
      </c>
      <c r="DP48">
        <v>1.35432450131842</v>
      </c>
      <c r="DQ48">
        <v>1.33089916167184</v>
      </c>
      <c r="DR48">
        <v>1.3765630739404799</v>
      </c>
      <c r="DS48">
        <v>1.34127353412107</v>
      </c>
      <c r="DT48">
        <v>1.3176304061337001</v>
      </c>
      <c r="DU48">
        <v>1.3102536272973999</v>
      </c>
      <c r="DV48">
        <v>1.3129315306631699</v>
      </c>
      <c r="DW48">
        <v>1.3273862695819401</v>
      </c>
      <c r="DX48">
        <v>1.3342870539749301</v>
      </c>
      <c r="DY48">
        <v>1.3241454688758001</v>
      </c>
    </row>
    <row r="49" spans="1:129" x14ac:dyDescent="0.45">
      <c r="A49" t="s">
        <v>100</v>
      </c>
      <c r="B49" t="s">
        <v>83</v>
      </c>
      <c r="C49" t="s">
        <v>101</v>
      </c>
      <c r="D49">
        <v>35</v>
      </c>
      <c r="E49">
        <f>COUNTBLANK(H49:DY49)</f>
        <v>0</v>
      </c>
      <c r="F49" s="1" cm="1">
        <f t="array" ref="F49">SUMPRODUCT($H49:$DY49,$H$2:$DY$2)/SUMPRODUCT(--($H49:$DY49&lt;&gt;""),$H$2:$DY$2)</f>
        <v>1.5910866396415346</v>
      </c>
      <c r="G49" s="1" cm="1">
        <f t="array" ref="G49">SUMPRODUCT($H49:$DY49,$G$2:$DX$2)/SUMPRODUCT(--($H49:$DY49&lt;&gt;""),$G$2:$DX$2)</f>
        <v>1.6020489110396507</v>
      </c>
      <c r="H49">
        <v>1.56457126031076</v>
      </c>
      <c r="I49">
        <v>1.5596651787589499</v>
      </c>
      <c r="J49">
        <v>1.5609246611133301</v>
      </c>
      <c r="K49">
        <v>1.5558410374961</v>
      </c>
      <c r="L49">
        <v>1.5705763013643901</v>
      </c>
      <c r="M49">
        <v>1.5682506620022001</v>
      </c>
      <c r="N49">
        <v>1.5675114435416599</v>
      </c>
      <c r="O49">
        <v>1.56662526747292</v>
      </c>
      <c r="P49">
        <v>1.5702371151324299</v>
      </c>
      <c r="Q49">
        <v>1.5824490214547899</v>
      </c>
      <c r="R49">
        <v>1.5985914649225601</v>
      </c>
      <c r="S49">
        <v>1.6210991488884501</v>
      </c>
      <c r="T49">
        <v>1.60187249964164</v>
      </c>
      <c r="U49">
        <v>1.6325590027560899</v>
      </c>
      <c r="V49">
        <v>1.63282881574961</v>
      </c>
      <c r="W49">
        <v>1.6518423073473301</v>
      </c>
      <c r="X49">
        <v>1.6180865182524</v>
      </c>
      <c r="Y49">
        <v>1.6185433895974299</v>
      </c>
      <c r="Z49">
        <v>1.6248442598831701</v>
      </c>
      <c r="AA49">
        <v>1.63513752890121</v>
      </c>
      <c r="AB49">
        <v>1.6081861692973001</v>
      </c>
      <c r="AC49">
        <v>1.6092914362414601</v>
      </c>
      <c r="AD49">
        <v>1.53243337537908</v>
      </c>
      <c r="AE49">
        <v>1.55629807888004</v>
      </c>
      <c r="AF49">
        <v>1.5651419125947801</v>
      </c>
      <c r="AG49">
        <v>1.6310443556899801</v>
      </c>
      <c r="AH49">
        <v>1.58706332320747</v>
      </c>
      <c r="AI49">
        <v>1.6924825769537499</v>
      </c>
      <c r="AJ49">
        <v>1.5826321724663299</v>
      </c>
      <c r="AK49">
        <v>1.5555930143871299</v>
      </c>
      <c r="AL49">
        <v>1.5868477958902101</v>
      </c>
      <c r="AM49">
        <v>1.6353155321306001</v>
      </c>
      <c r="AN49">
        <v>1.6223876018672201</v>
      </c>
      <c r="AO49">
        <v>1.6689086062923599</v>
      </c>
      <c r="AP49">
        <v>1.6092707023197199</v>
      </c>
      <c r="AQ49">
        <v>1.59523659660166</v>
      </c>
      <c r="AR49">
        <v>1.5768708629014301</v>
      </c>
      <c r="AS49">
        <v>1.66160022699848</v>
      </c>
      <c r="AT49">
        <v>1.59993490897656</v>
      </c>
      <c r="AU49">
        <v>1.5786387044439301</v>
      </c>
      <c r="AV49">
        <v>1.6442774536783</v>
      </c>
      <c r="AW49">
        <v>1.6310260774330201</v>
      </c>
      <c r="AX49">
        <v>1.6049442705919501</v>
      </c>
      <c r="AY49">
        <v>1.5955497459886101</v>
      </c>
      <c r="AZ49">
        <v>1.5584894622161001</v>
      </c>
      <c r="BA49">
        <v>1.54359887883104</v>
      </c>
      <c r="BB49">
        <v>1.5933972666770999</v>
      </c>
      <c r="BC49">
        <v>1.60934332005226</v>
      </c>
      <c r="BD49">
        <v>1.6161478502551501</v>
      </c>
      <c r="BE49">
        <v>1.60144685711529</v>
      </c>
      <c r="BF49">
        <v>1.6300133965983199</v>
      </c>
      <c r="BG49">
        <v>1.6724789903568</v>
      </c>
      <c r="BH49">
        <v>1.60177560263143</v>
      </c>
      <c r="BI49">
        <v>1.5890876672862599</v>
      </c>
      <c r="BJ49">
        <v>1.43120517123394</v>
      </c>
      <c r="BK49">
        <v>1.43926478612979</v>
      </c>
      <c r="BL49">
        <v>1.57353083011765</v>
      </c>
      <c r="BM49">
        <v>1.5707398445330001</v>
      </c>
      <c r="BN49">
        <v>1.6065742739778599</v>
      </c>
      <c r="BO49">
        <v>1.6263286972122999</v>
      </c>
      <c r="BP49">
        <v>1.61187466156464</v>
      </c>
      <c r="BQ49">
        <v>1.6026196243313999</v>
      </c>
      <c r="BR49">
        <v>1.6218999120440201</v>
      </c>
      <c r="BS49">
        <v>1.63997051693698</v>
      </c>
      <c r="BT49">
        <v>1.61207847377141</v>
      </c>
      <c r="BU49">
        <v>1.5371407236175401</v>
      </c>
      <c r="BV49">
        <v>1.6357598852753601</v>
      </c>
      <c r="BW49">
        <v>1.6742288290751099</v>
      </c>
      <c r="BX49">
        <v>1.7266425222519199</v>
      </c>
      <c r="BY49">
        <v>1.65040470901394</v>
      </c>
      <c r="BZ49">
        <v>1.49882809008136</v>
      </c>
      <c r="CA49">
        <v>1.5305341611569001</v>
      </c>
      <c r="CB49">
        <v>1.5328502454398101</v>
      </c>
      <c r="CC49">
        <v>1.5673263796915899</v>
      </c>
      <c r="CD49">
        <v>1.5159807179684399</v>
      </c>
      <c r="CE49">
        <v>1.59105951098293</v>
      </c>
      <c r="CF49">
        <v>1.58635707538005</v>
      </c>
      <c r="CG49">
        <v>1.64883344080056</v>
      </c>
      <c r="CH49">
        <v>1.5921585218269501</v>
      </c>
      <c r="CI49">
        <v>1.62138457569346</v>
      </c>
      <c r="CJ49">
        <v>1.5680687785185701</v>
      </c>
      <c r="CK49">
        <v>1.6139440465360999</v>
      </c>
      <c r="CL49">
        <v>1.69230232392073</v>
      </c>
      <c r="CM49">
        <v>1.65757254275205</v>
      </c>
      <c r="CN49">
        <v>1.6203114335440001</v>
      </c>
      <c r="CO49">
        <v>1.6512364637510399</v>
      </c>
      <c r="CP49">
        <v>1.5730760378895601</v>
      </c>
      <c r="CQ49">
        <v>1.61233498547659</v>
      </c>
      <c r="CR49">
        <v>1.51302566505952</v>
      </c>
      <c r="CS49">
        <v>1.5733431100912401</v>
      </c>
      <c r="CT49">
        <v>1.60362630415981</v>
      </c>
      <c r="CU49">
        <v>1.6421040362374699</v>
      </c>
      <c r="CV49">
        <v>1.47926348479684</v>
      </c>
      <c r="CW49">
        <v>1.51968221945719</v>
      </c>
      <c r="CX49">
        <v>1.6129075401163699</v>
      </c>
      <c r="CY49">
        <v>1.6861334382067401</v>
      </c>
      <c r="CZ49">
        <v>1.5501096358980699</v>
      </c>
      <c r="DA49">
        <v>1.60858226660945</v>
      </c>
      <c r="DB49">
        <v>1.58594342988819</v>
      </c>
      <c r="DC49">
        <v>1.65863491858867</v>
      </c>
      <c r="DD49">
        <v>1.5809146225056101</v>
      </c>
      <c r="DE49">
        <v>1.6247877594800899</v>
      </c>
      <c r="DF49">
        <v>1.6489748949535601</v>
      </c>
      <c r="DG49">
        <v>1.5844689549901301</v>
      </c>
      <c r="DH49">
        <v>1.58853155834207</v>
      </c>
      <c r="DI49">
        <v>1.6735541022738101</v>
      </c>
      <c r="DJ49">
        <v>1.64807566549825</v>
      </c>
      <c r="DK49">
        <v>1.7416696413419299</v>
      </c>
      <c r="DL49">
        <v>1.59096441669851</v>
      </c>
      <c r="DM49">
        <v>1.5973071565783901</v>
      </c>
      <c r="DN49">
        <v>1.5607719180841</v>
      </c>
      <c r="DO49">
        <v>1.61233341373645</v>
      </c>
      <c r="DP49">
        <v>1.6324368085352901</v>
      </c>
      <c r="DQ49">
        <v>1.6673453487530501</v>
      </c>
      <c r="DR49">
        <v>1.59313361353115</v>
      </c>
      <c r="DS49">
        <v>1.6016432067426201</v>
      </c>
      <c r="DT49">
        <v>1.57103772844378</v>
      </c>
      <c r="DU49">
        <v>1.6227783359047201</v>
      </c>
      <c r="DV49">
        <v>1.52094481791281</v>
      </c>
      <c r="DW49">
        <v>1.5381919564734701</v>
      </c>
      <c r="DX49">
        <v>1.51226935255993</v>
      </c>
      <c r="DY49">
        <v>1.5318397965258801</v>
      </c>
    </row>
    <row r="50" spans="1:129" x14ac:dyDescent="0.45">
      <c r="A50" t="s">
        <v>116</v>
      </c>
      <c r="B50" t="s">
        <v>117</v>
      </c>
      <c r="C50" t="s">
        <v>106</v>
      </c>
      <c r="D50">
        <v>35</v>
      </c>
      <c r="E50">
        <f>COUNTBLANK(H50:DY50)</f>
        <v>0</v>
      </c>
      <c r="F50" s="1" cm="1">
        <f t="array" ref="F50">SUMPRODUCT($H50:$DY50,$H$2:$DY$2)/SUMPRODUCT(--($H50:$DY50&lt;&gt;""),$H$2:$DY$2)</f>
        <v>1.4915806742877713</v>
      </c>
      <c r="G50" s="1" cm="1">
        <f t="array" ref="G50">SUMPRODUCT($H50:$DY50,$G$2:$DX$2)/SUMPRODUCT(--($H50:$DY50&lt;&gt;""),$G$2:$DX$2)</f>
        <v>1.4753977011230472</v>
      </c>
      <c r="H50">
        <v>1.6288303804915001</v>
      </c>
      <c r="I50">
        <v>1.48513722393697</v>
      </c>
      <c r="J50">
        <v>1.62274143315087</v>
      </c>
      <c r="K50">
        <v>1.48253961907806</v>
      </c>
      <c r="L50">
        <v>1.5878491119436899</v>
      </c>
      <c r="M50">
        <v>1.42740070669421</v>
      </c>
      <c r="N50">
        <v>1.5849942860181201</v>
      </c>
      <c r="O50">
        <v>1.4191705234140299</v>
      </c>
      <c r="P50">
        <v>1.5911843376263799</v>
      </c>
      <c r="Q50">
        <v>1.5047832627651201</v>
      </c>
      <c r="R50">
        <v>1.4215410121279399</v>
      </c>
      <c r="S50">
        <v>1.45996713930161</v>
      </c>
      <c r="T50">
        <v>1.43780531656002</v>
      </c>
      <c r="U50">
        <v>1.47868597209372</v>
      </c>
      <c r="V50">
        <v>1.4514398863821401</v>
      </c>
      <c r="W50">
        <v>1.4958076968027301</v>
      </c>
      <c r="X50">
        <v>1.4394564831608101</v>
      </c>
      <c r="Y50">
        <v>1.4628562284512501</v>
      </c>
      <c r="Z50">
        <v>1.4420718474404</v>
      </c>
      <c r="AA50">
        <v>1.47188268759166</v>
      </c>
      <c r="AB50">
        <v>1.48121763309417</v>
      </c>
      <c r="AC50">
        <v>1.46332596792244</v>
      </c>
      <c r="AD50">
        <v>1.5010909320868899</v>
      </c>
      <c r="AE50">
        <v>1.5116439509440001</v>
      </c>
      <c r="AF50">
        <v>1.44080173922483</v>
      </c>
      <c r="AG50">
        <v>1.49289091447894</v>
      </c>
      <c r="AH50">
        <v>1.5112969094477999</v>
      </c>
      <c r="AI50">
        <v>1.5400177409754501</v>
      </c>
      <c r="AJ50">
        <v>1.3896280225689801</v>
      </c>
      <c r="AK50">
        <v>1.3969903149986</v>
      </c>
      <c r="AL50">
        <v>1.45042310806871</v>
      </c>
      <c r="AM50">
        <v>1.48819207902372</v>
      </c>
      <c r="AN50">
        <v>1.44714578546251</v>
      </c>
      <c r="AO50">
        <v>1.5194601563350001</v>
      </c>
      <c r="AP50">
        <v>1.48149546181667</v>
      </c>
      <c r="AQ50">
        <v>1.5169179193081599</v>
      </c>
      <c r="AR50">
        <v>1.4372576786233899</v>
      </c>
      <c r="AS50">
        <v>1.5042375582732299</v>
      </c>
      <c r="AT50">
        <v>1.49850333469143</v>
      </c>
      <c r="AU50">
        <v>1.4686360983559601</v>
      </c>
      <c r="AV50">
        <v>1.41108774786678</v>
      </c>
      <c r="AW50">
        <v>1.4057966706354801</v>
      </c>
      <c r="AX50">
        <v>1.44465957592565</v>
      </c>
      <c r="AY50">
        <v>1.4437672286618299</v>
      </c>
      <c r="AZ50">
        <v>1.4482368909368699</v>
      </c>
      <c r="BA50">
        <v>1.42912117538966</v>
      </c>
      <c r="BB50">
        <v>1.46528891678819</v>
      </c>
      <c r="BC50">
        <v>1.46355286889849</v>
      </c>
      <c r="BD50">
        <v>1.6261248070607499</v>
      </c>
      <c r="BE50">
        <v>1.52339099298257</v>
      </c>
      <c r="BF50">
        <v>1.5356406318236999</v>
      </c>
      <c r="BG50">
        <v>1.51776657460193</v>
      </c>
      <c r="BH50">
        <v>1.48489230149828</v>
      </c>
      <c r="BI50">
        <v>1.4704240925343499</v>
      </c>
      <c r="BJ50">
        <v>1.2620016938124501</v>
      </c>
      <c r="BK50">
        <v>1.2773221675208399</v>
      </c>
      <c r="BL50">
        <v>1.5390542255235899</v>
      </c>
      <c r="BM50">
        <v>1.5089516792756701</v>
      </c>
      <c r="BN50">
        <v>1.4430332098263099</v>
      </c>
      <c r="BO50">
        <v>1.44690611411162</v>
      </c>
      <c r="BP50">
        <v>1.5132277308814199</v>
      </c>
      <c r="BQ50">
        <v>1.4954994833591999</v>
      </c>
      <c r="BR50">
        <v>1.4660597193385301</v>
      </c>
      <c r="BS50">
        <v>1.4926937271769301</v>
      </c>
      <c r="BT50">
        <v>1.97581022302513</v>
      </c>
      <c r="BU50">
        <v>1.5409883959100901</v>
      </c>
      <c r="BV50">
        <v>1.4502535745685701</v>
      </c>
      <c r="BW50">
        <v>1.48853835689711</v>
      </c>
      <c r="BX50">
        <v>1.5675931325111101</v>
      </c>
      <c r="BY50">
        <v>1.4717721331843601</v>
      </c>
      <c r="BZ50">
        <v>1.4382619287563501</v>
      </c>
      <c r="CA50">
        <v>1.4459222305834301</v>
      </c>
      <c r="CB50">
        <v>1.44615370147962</v>
      </c>
      <c r="CC50">
        <v>1.5111827685618699</v>
      </c>
      <c r="CD50">
        <v>1.4792803939585699</v>
      </c>
      <c r="CE50">
        <v>1.5588469771425499</v>
      </c>
      <c r="CF50">
        <v>1.4442823323863001</v>
      </c>
      <c r="CG50">
        <v>1.48176380132733</v>
      </c>
      <c r="CH50">
        <v>1.4158979550770301</v>
      </c>
      <c r="CI50">
        <v>1.45818452454312</v>
      </c>
      <c r="CJ50">
        <v>1.41047777514383</v>
      </c>
      <c r="CK50">
        <v>1.46820218846508</v>
      </c>
      <c r="CL50">
        <v>1.53272926007412</v>
      </c>
      <c r="CM50">
        <v>1.5001220134712501</v>
      </c>
      <c r="CN50">
        <v>1.45994339008285</v>
      </c>
      <c r="CO50">
        <v>1.50643530570295</v>
      </c>
      <c r="CP50">
        <v>1.39857514511687</v>
      </c>
      <c r="CQ50">
        <v>1.4734881543118801</v>
      </c>
      <c r="CR50">
        <v>1.3799932009038101</v>
      </c>
      <c r="CS50">
        <v>1.4027244076241501</v>
      </c>
      <c r="CT50">
        <v>1.4495646242618201</v>
      </c>
      <c r="CU50">
        <v>1.5091759448437501</v>
      </c>
      <c r="CV50">
        <v>1.4342548895176299</v>
      </c>
      <c r="CW50">
        <v>1.4796096514685799</v>
      </c>
      <c r="CX50">
        <v>1.46745497961501</v>
      </c>
      <c r="CY50">
        <v>1.5237225564776899</v>
      </c>
      <c r="CZ50">
        <v>1.50609024294614</v>
      </c>
      <c r="DA50">
        <v>1.51359621491768</v>
      </c>
      <c r="DB50">
        <v>1.48309100619476</v>
      </c>
      <c r="DC50">
        <v>1.5208636299807301</v>
      </c>
      <c r="DD50">
        <v>1.4546744968290499</v>
      </c>
      <c r="DE50">
        <v>1.4696859927755399</v>
      </c>
      <c r="DF50">
        <v>1.5538546363926899</v>
      </c>
      <c r="DG50">
        <v>1.5136883709879401</v>
      </c>
      <c r="DH50">
        <v>1.5145608239705599</v>
      </c>
      <c r="DI50">
        <v>1.5325130038249699</v>
      </c>
      <c r="DJ50">
        <v>1.4834169655971401</v>
      </c>
      <c r="DK50">
        <v>1.53237033097895</v>
      </c>
      <c r="DL50">
        <v>1.40631513172302</v>
      </c>
      <c r="DM50">
        <v>1.4467043264524</v>
      </c>
      <c r="DN50">
        <v>1.4477954121304</v>
      </c>
      <c r="DO50">
        <v>1.4828097228414301</v>
      </c>
      <c r="DP50">
        <v>1.5400065495194299</v>
      </c>
      <c r="DQ50">
        <v>1.5430316632157099</v>
      </c>
      <c r="DR50">
        <v>1.4222402613126499</v>
      </c>
      <c r="DS50">
        <v>1.4581945941837899</v>
      </c>
      <c r="DT50">
        <v>1.44631974125608</v>
      </c>
      <c r="DU50">
        <v>1.47387789596788</v>
      </c>
      <c r="DV50">
        <v>1.4951053203356399</v>
      </c>
      <c r="DW50">
        <v>1.5084244738057799</v>
      </c>
      <c r="DX50">
        <v>1.45878667839923</v>
      </c>
      <c r="DY50">
        <v>1.48131375918116</v>
      </c>
    </row>
    <row r="51" spans="1:129" x14ac:dyDescent="0.45">
      <c r="A51" t="s">
        <v>76</v>
      </c>
      <c r="B51" t="s">
        <v>89</v>
      </c>
      <c r="C51" t="s">
        <v>90</v>
      </c>
      <c r="D51">
        <v>35</v>
      </c>
      <c r="E51">
        <f>COUNTBLANK(H51:DY51)</f>
        <v>0</v>
      </c>
      <c r="F51" s="1" cm="1">
        <f t="array" ref="F51">SUMPRODUCT($H51:$DY51,$H$2:$DY$2)/SUMPRODUCT(--($H51:$DY51&lt;&gt;""),$H$2:$DY$2)</f>
        <v>1.4205069562973829</v>
      </c>
      <c r="G51" s="1" cm="1">
        <f t="array" ref="G51">SUMPRODUCT($H51:$DY51,$G$2:$DX$2)/SUMPRODUCT(--($H51:$DY51&lt;&gt;""),$G$2:$DX$2)</f>
        <v>1.4254144642191624</v>
      </c>
      <c r="H51">
        <v>1.41670173208471</v>
      </c>
      <c r="I51">
        <v>1.37478902407643</v>
      </c>
      <c r="J51">
        <v>1.41244407216476</v>
      </c>
      <c r="K51">
        <v>1.37026818948713</v>
      </c>
      <c r="L51">
        <v>1.4228157231579499</v>
      </c>
      <c r="M51">
        <v>1.3853899559459599</v>
      </c>
      <c r="N51">
        <v>1.4314705392411999</v>
      </c>
      <c r="O51">
        <v>1.38087988674227</v>
      </c>
      <c r="P51">
        <v>1.3704803937054699</v>
      </c>
      <c r="Q51">
        <v>1.3821788229185501</v>
      </c>
      <c r="R51">
        <v>1.43253413943934</v>
      </c>
      <c r="S51">
        <v>1.4423258902673799</v>
      </c>
      <c r="T51">
        <v>1.4622453014438499</v>
      </c>
      <c r="U51">
        <v>1.4369551336347799</v>
      </c>
      <c r="V51">
        <v>1.45528032212075</v>
      </c>
      <c r="W51">
        <v>1.4747494852135099</v>
      </c>
      <c r="X51">
        <v>1.4654091371200899</v>
      </c>
      <c r="Y51">
        <v>1.4381123105422</v>
      </c>
      <c r="Z51">
        <v>1.47957668459258</v>
      </c>
      <c r="AA51">
        <v>1.4452883914205501</v>
      </c>
      <c r="AB51">
        <v>1.4351426283816999</v>
      </c>
      <c r="AC51">
        <v>1.42217264520088</v>
      </c>
      <c r="AD51">
        <v>1.3943481451405</v>
      </c>
      <c r="AE51">
        <v>1.4090334544337699</v>
      </c>
      <c r="AF51">
        <v>1.40267334492885</v>
      </c>
      <c r="AG51">
        <v>1.4278574775051001</v>
      </c>
      <c r="AH51">
        <v>1.44169516935613</v>
      </c>
      <c r="AI51">
        <v>1.47477650656697</v>
      </c>
      <c r="AJ51">
        <v>1.38751915111024</v>
      </c>
      <c r="AK51">
        <v>1.37568986122181</v>
      </c>
      <c r="AL51">
        <v>1.39809278605487</v>
      </c>
      <c r="AM51">
        <v>1.4613229667371499</v>
      </c>
      <c r="AN51">
        <v>1.3433823426235201</v>
      </c>
      <c r="AO51">
        <v>1.45651698344889</v>
      </c>
      <c r="AP51">
        <v>1.4351396398202101</v>
      </c>
      <c r="AQ51">
        <v>1.4342325276788701</v>
      </c>
      <c r="AR51">
        <v>1.4089990100197101</v>
      </c>
      <c r="AS51">
        <v>1.4336791492709899</v>
      </c>
      <c r="AT51">
        <v>1.4282553974365699</v>
      </c>
      <c r="AU51">
        <v>1.4019185640332901</v>
      </c>
      <c r="AV51">
        <v>1.43517512835565</v>
      </c>
      <c r="AW51">
        <v>1.4006229428303401</v>
      </c>
      <c r="AX51">
        <v>1.4079819788786501</v>
      </c>
      <c r="AY51">
        <v>1.3925864785565101</v>
      </c>
      <c r="AZ51">
        <v>1.43671668261767</v>
      </c>
      <c r="BA51">
        <v>1.41145438871995</v>
      </c>
      <c r="BB51">
        <v>1.4468904988793001</v>
      </c>
      <c r="BC51">
        <v>1.4639191918140899</v>
      </c>
      <c r="BD51">
        <v>1.46555125251086</v>
      </c>
      <c r="BE51">
        <v>1.4604241594874501</v>
      </c>
      <c r="BF51">
        <v>1.4731706561382301</v>
      </c>
      <c r="BG51">
        <v>1.4878003169151199</v>
      </c>
      <c r="BH51">
        <v>1.4163848823843601</v>
      </c>
      <c r="BI51">
        <v>1.4160654077658601</v>
      </c>
      <c r="BJ51">
        <v>1.2272890357734401</v>
      </c>
      <c r="BK51">
        <v>1.23696778475973</v>
      </c>
      <c r="BL51">
        <v>1.44358423690335</v>
      </c>
      <c r="BM51">
        <v>1.4637430426437501</v>
      </c>
      <c r="BN51">
        <v>1.38052087873036</v>
      </c>
      <c r="BO51">
        <v>1.39840317158645</v>
      </c>
      <c r="BP51">
        <v>1.47768004007514</v>
      </c>
      <c r="BQ51">
        <v>1.48373140611697</v>
      </c>
      <c r="BR51">
        <v>1.42346333031351</v>
      </c>
      <c r="BS51">
        <v>1.45768913554404</v>
      </c>
      <c r="BT51">
        <v>1.5378202414306099</v>
      </c>
      <c r="BU51">
        <v>1.3889562676392999</v>
      </c>
      <c r="BV51">
        <v>1.42622336482694</v>
      </c>
      <c r="BW51">
        <v>1.44248807592869</v>
      </c>
      <c r="BX51">
        <v>1.4520746891172001</v>
      </c>
      <c r="BY51">
        <v>1.41541991016139</v>
      </c>
      <c r="BZ51">
        <v>1.4414693518170301</v>
      </c>
      <c r="CA51">
        <v>1.38263702811636</v>
      </c>
      <c r="CB51">
        <v>1.4260318334742901</v>
      </c>
      <c r="CC51">
        <v>1.51328565825983</v>
      </c>
      <c r="CD51">
        <v>1.4504097756624701</v>
      </c>
      <c r="CE51">
        <v>1.51083321094693</v>
      </c>
      <c r="CF51">
        <v>1.39328985603144</v>
      </c>
      <c r="CG51">
        <v>1.46109311777939</v>
      </c>
      <c r="CH51">
        <v>1.3885161367811401</v>
      </c>
      <c r="CI51">
        <v>1.44447013912324</v>
      </c>
      <c r="CJ51">
        <v>1.4112778154469301</v>
      </c>
      <c r="CK51">
        <v>1.4603896981261899</v>
      </c>
      <c r="CL51">
        <v>1.5169745155288401</v>
      </c>
      <c r="CM51">
        <v>1.4869487825251999</v>
      </c>
      <c r="CN51">
        <v>1.4623760639807699</v>
      </c>
      <c r="CO51">
        <v>1.50419008134719</v>
      </c>
      <c r="CP51">
        <v>1.3821148371166001</v>
      </c>
      <c r="CQ51">
        <v>1.4363209760901301</v>
      </c>
      <c r="CR51">
        <v>1.3356466004671901</v>
      </c>
      <c r="CS51">
        <v>1.3889952164812001</v>
      </c>
      <c r="CT51">
        <v>1.4080094387739399</v>
      </c>
      <c r="CU51">
        <v>1.4762761007888801</v>
      </c>
      <c r="CV51">
        <v>1.39767437886291</v>
      </c>
      <c r="CW51">
        <v>1.45435611151601</v>
      </c>
      <c r="CX51">
        <v>1.4469687729587699</v>
      </c>
      <c r="CY51">
        <v>1.5031965495058399</v>
      </c>
      <c r="CZ51">
        <v>1.38678439513475</v>
      </c>
      <c r="DA51">
        <v>1.4212125273256899</v>
      </c>
      <c r="DB51">
        <v>1.41198953036263</v>
      </c>
      <c r="DC51">
        <v>1.49999578728312</v>
      </c>
      <c r="DD51">
        <v>1.4119483256829699</v>
      </c>
      <c r="DE51">
        <v>1.45062637445677</v>
      </c>
      <c r="DF51">
        <v>1.4571730219805199</v>
      </c>
      <c r="DG51">
        <v>1.41819728867307</v>
      </c>
      <c r="DH51">
        <v>1.4224990261780399</v>
      </c>
      <c r="DI51">
        <v>1.48522692562827</v>
      </c>
      <c r="DJ51">
        <v>1.53017136324003</v>
      </c>
      <c r="DK51">
        <v>1.5721142845857199</v>
      </c>
      <c r="DL51">
        <v>1.39096606694375</v>
      </c>
      <c r="DM51">
        <v>1.4330932598186199</v>
      </c>
      <c r="DN51">
        <v>1.37157332586609</v>
      </c>
      <c r="DO51">
        <v>1.43840412250136</v>
      </c>
      <c r="DP51">
        <v>1.3900423992487601</v>
      </c>
      <c r="DQ51">
        <v>1.4389661585784801</v>
      </c>
      <c r="DR51">
        <v>1.4109267837278601</v>
      </c>
      <c r="DS51">
        <v>1.4553580196506</v>
      </c>
      <c r="DT51">
        <v>1.3862047775434001</v>
      </c>
      <c r="DU51">
        <v>1.4342556997093501</v>
      </c>
      <c r="DV51">
        <v>1.40429801744601</v>
      </c>
      <c r="DW51">
        <v>1.43769091903563</v>
      </c>
      <c r="DX51">
        <v>1.3947934950596701</v>
      </c>
      <c r="DY51">
        <v>1.4311960929330001</v>
      </c>
    </row>
    <row r="52" spans="1:129" x14ac:dyDescent="0.45">
      <c r="A52" t="s">
        <v>154</v>
      </c>
      <c r="B52" t="s">
        <v>83</v>
      </c>
      <c r="C52" t="s">
        <v>90</v>
      </c>
      <c r="D52">
        <v>35</v>
      </c>
      <c r="E52">
        <f>COUNTBLANK(H52:DY52)</f>
        <v>0</v>
      </c>
      <c r="F52" s="1" cm="1">
        <f t="array" ref="F52">SUMPRODUCT($H52:$DY52,$H$2:$DY$2)/SUMPRODUCT(--($H52:$DY52&lt;&gt;""),$H$2:$DY$2)</f>
        <v>1.5210482839697368</v>
      </c>
      <c r="G52" s="1" cm="1">
        <f t="array" ref="G52">SUMPRODUCT($H52:$DY52,$G$2:$DX$2)/SUMPRODUCT(--($H52:$DY52&lt;&gt;""),$G$2:$DX$2)</f>
        <v>1.4873583121415752</v>
      </c>
      <c r="H52">
        <v>1.54148746310611</v>
      </c>
      <c r="I52">
        <v>1.4619509012235901</v>
      </c>
      <c r="J52">
        <v>1.5394879492521101</v>
      </c>
      <c r="K52">
        <v>1.4561167497995</v>
      </c>
      <c r="L52">
        <v>1.54573787767247</v>
      </c>
      <c r="M52">
        <v>1.4658250646911399</v>
      </c>
      <c r="N52">
        <v>1.54685688417461</v>
      </c>
      <c r="O52">
        <v>1.47088964059864</v>
      </c>
      <c r="P52">
        <v>1.53697350497466</v>
      </c>
      <c r="Q52">
        <v>1.4980152328851699</v>
      </c>
      <c r="R52">
        <v>1.45561701362915</v>
      </c>
      <c r="S52">
        <v>1.4660954701081801</v>
      </c>
      <c r="T52">
        <v>1.48727830698862</v>
      </c>
      <c r="U52">
        <v>1.4718345218858699</v>
      </c>
      <c r="V52">
        <v>1.4824999775248</v>
      </c>
      <c r="W52">
        <v>1.4915468181292599</v>
      </c>
      <c r="X52">
        <v>1.46838601674553</v>
      </c>
      <c r="Y52">
        <v>1.45764141596166</v>
      </c>
      <c r="Z52">
        <v>1.4897057102314</v>
      </c>
      <c r="AA52">
        <v>1.4725800807784</v>
      </c>
      <c r="AB52">
        <v>1.49108034778459</v>
      </c>
      <c r="AC52">
        <v>1.4812777341185299</v>
      </c>
      <c r="AD52">
        <v>1.50164173279811</v>
      </c>
      <c r="AE52">
        <v>1.46122736569204</v>
      </c>
      <c r="AF52">
        <v>1.4762865085670001</v>
      </c>
      <c r="AG52">
        <v>1.4966510404193301</v>
      </c>
      <c r="AH52">
        <v>1.5594134080528199</v>
      </c>
      <c r="AI52">
        <v>1.5799108210024</v>
      </c>
      <c r="AJ52">
        <v>1.4889237195263201</v>
      </c>
      <c r="AK52">
        <v>1.4787421801951299</v>
      </c>
      <c r="AL52">
        <v>1.4450073994525301</v>
      </c>
      <c r="AM52">
        <v>1.4627627256739599</v>
      </c>
      <c r="AN52">
        <v>1.55411542778195</v>
      </c>
      <c r="AO52">
        <v>1.52024163582883</v>
      </c>
      <c r="AP52">
        <v>1.53948469885962</v>
      </c>
      <c r="AQ52">
        <v>1.49139988752733</v>
      </c>
      <c r="AR52">
        <v>1.5553107636325401</v>
      </c>
      <c r="AS52">
        <v>1.53691912980831</v>
      </c>
      <c r="AT52">
        <v>1.52421541050371</v>
      </c>
      <c r="AU52">
        <v>1.4569058986089001</v>
      </c>
      <c r="AV52">
        <v>1.5208964180920499</v>
      </c>
      <c r="AW52">
        <v>1.49628605284518</v>
      </c>
      <c r="AX52">
        <v>1.4986748473948599</v>
      </c>
      <c r="AY52">
        <v>1.4917024240704599</v>
      </c>
      <c r="AZ52">
        <v>1.45972254650711</v>
      </c>
      <c r="BA52">
        <v>1.413560793741</v>
      </c>
      <c r="BB52">
        <v>1.5472653380199499</v>
      </c>
      <c r="BC52">
        <v>1.4874109192263001</v>
      </c>
      <c r="BD52">
        <v>1.63147051275894</v>
      </c>
      <c r="BE52">
        <v>1.5087863729875099</v>
      </c>
      <c r="BF52">
        <v>1.58063837446738</v>
      </c>
      <c r="BG52">
        <v>1.54939132525996</v>
      </c>
      <c r="BH52">
        <v>1.520068252188</v>
      </c>
      <c r="BI52">
        <v>1.45763883333376</v>
      </c>
      <c r="BJ52">
        <v>1.38906946142868</v>
      </c>
      <c r="BK52">
        <v>1.34287464903595</v>
      </c>
      <c r="BL52">
        <v>1.5971951789255301</v>
      </c>
      <c r="BM52">
        <v>1.55925224562633</v>
      </c>
      <c r="BN52">
        <v>1.47790619600303</v>
      </c>
      <c r="BO52">
        <v>1.4577551319170701</v>
      </c>
      <c r="BP52">
        <v>1.57310360035537</v>
      </c>
      <c r="BQ52">
        <v>1.5444451873493501</v>
      </c>
      <c r="BR52">
        <v>1.48951890911449</v>
      </c>
      <c r="BS52">
        <v>1.4924271293297899</v>
      </c>
      <c r="BT52">
        <v>1.63389425994238</v>
      </c>
      <c r="BU52">
        <v>1.5020383034326601</v>
      </c>
      <c r="BV52">
        <v>1.5185693823106901</v>
      </c>
      <c r="BW52">
        <v>1.5256797743372701</v>
      </c>
      <c r="BX52">
        <v>1.61892263928809</v>
      </c>
      <c r="BY52">
        <v>1.50179316511594</v>
      </c>
      <c r="BZ52">
        <v>1.56518611131731</v>
      </c>
      <c r="CA52">
        <v>1.4999978470202799</v>
      </c>
      <c r="CB52">
        <v>1.51637814992216</v>
      </c>
      <c r="CC52">
        <v>1.5274796425731401</v>
      </c>
      <c r="CD52">
        <v>1.4503930358022401</v>
      </c>
      <c r="CE52">
        <v>1.51547576684286</v>
      </c>
      <c r="CF52">
        <v>1.41069780611971</v>
      </c>
      <c r="CG52">
        <v>1.4585265573128801</v>
      </c>
      <c r="CH52">
        <v>1.4441567835520499</v>
      </c>
      <c r="CI52">
        <v>1.4432910222642801</v>
      </c>
      <c r="CJ52">
        <v>1.4503788981197601</v>
      </c>
      <c r="CK52">
        <v>1.46690766088592</v>
      </c>
      <c r="CL52">
        <v>1.60787653452267</v>
      </c>
      <c r="CM52">
        <v>1.58296398611475</v>
      </c>
      <c r="CN52">
        <v>1.4927295764114299</v>
      </c>
      <c r="CO52">
        <v>1.5008582609235901</v>
      </c>
      <c r="CP52">
        <v>1.43805039643866</v>
      </c>
      <c r="CQ52">
        <v>1.46303159094533</v>
      </c>
      <c r="CR52">
        <v>1.4444658444773999</v>
      </c>
      <c r="CS52">
        <v>1.4058493321508201</v>
      </c>
      <c r="CT52">
        <v>1.4565475646532</v>
      </c>
      <c r="CU52">
        <v>1.4905467356681401</v>
      </c>
      <c r="CV52">
        <v>1.4665845704346401</v>
      </c>
      <c r="CW52">
        <v>1.44836920626915</v>
      </c>
      <c r="CX52">
        <v>1.45072968684857</v>
      </c>
      <c r="CY52">
        <v>1.5078672563326201</v>
      </c>
      <c r="CZ52">
        <v>1.5067272449670801</v>
      </c>
      <c r="DA52">
        <v>1.4356123194858299</v>
      </c>
      <c r="DB52">
        <v>1.45735475910395</v>
      </c>
      <c r="DC52">
        <v>1.50753707996565</v>
      </c>
      <c r="DD52">
        <v>1.44719852310576</v>
      </c>
      <c r="DE52">
        <v>1.4471400685870699</v>
      </c>
      <c r="DF52">
        <v>1.50982234202682</v>
      </c>
      <c r="DG52">
        <v>1.4575627695733799</v>
      </c>
      <c r="DH52">
        <v>1.4529791882994001</v>
      </c>
      <c r="DI52">
        <v>1.4766683607014099</v>
      </c>
      <c r="DJ52">
        <v>1.51748022816247</v>
      </c>
      <c r="DK52">
        <v>1.5649525344233299</v>
      </c>
      <c r="DL52">
        <v>1.4781320205112101</v>
      </c>
      <c r="DM52">
        <v>1.4331812357303899</v>
      </c>
      <c r="DN52">
        <v>1.47909500316117</v>
      </c>
      <c r="DO52">
        <v>1.4733268271051301</v>
      </c>
      <c r="DP52">
        <v>1.4830624691216101</v>
      </c>
      <c r="DQ52">
        <v>1.48595066112301</v>
      </c>
      <c r="DR52">
        <v>1.4830816967142899</v>
      </c>
      <c r="DS52">
        <v>1.4528495388359099</v>
      </c>
      <c r="DT52">
        <v>1.4714336435884701</v>
      </c>
      <c r="DU52">
        <v>1.47845741033156</v>
      </c>
      <c r="DV52">
        <v>1.49191129661567</v>
      </c>
      <c r="DW52">
        <v>1.4756829997779699</v>
      </c>
      <c r="DX52">
        <v>1.45037368625624</v>
      </c>
      <c r="DY52">
        <v>1.4565617394013599</v>
      </c>
    </row>
    <row r="53" spans="1:129" x14ac:dyDescent="0.45">
      <c r="A53" t="s">
        <v>150</v>
      </c>
      <c r="B53" t="s">
        <v>83</v>
      </c>
      <c r="C53" t="s">
        <v>108</v>
      </c>
      <c r="D53">
        <v>35</v>
      </c>
      <c r="E53">
        <f>COUNTBLANK(H53:DY53)</f>
        <v>0</v>
      </c>
      <c r="F53" s="1" cm="1">
        <f t="array" ref="F53">SUMPRODUCT($H53:$DY53,$H$2:$DY$2)/SUMPRODUCT(--($H53:$DY53&lt;&gt;""),$H$2:$DY$2)</f>
        <v>1.4092132280530292</v>
      </c>
      <c r="G53" s="1" cm="1">
        <f t="array" ref="G53">SUMPRODUCT($H53:$DY53,$G$2:$DX$2)/SUMPRODUCT(--($H53:$DY53&lt;&gt;""),$G$2:$DX$2)</f>
        <v>1.4418007931545784</v>
      </c>
      <c r="H53">
        <v>1.3820963391288601</v>
      </c>
      <c r="I53">
        <v>1.3763092746016801</v>
      </c>
      <c r="J53">
        <v>1.3791374065228099</v>
      </c>
      <c r="K53">
        <v>1.3714991016226501</v>
      </c>
      <c r="L53">
        <v>1.38769785067773</v>
      </c>
      <c r="M53">
        <v>1.3823852332203801</v>
      </c>
      <c r="N53">
        <v>1.38260778987501</v>
      </c>
      <c r="O53">
        <v>1.3750453317536599</v>
      </c>
      <c r="P53">
        <v>1.3509556511263501</v>
      </c>
      <c r="Q53">
        <v>1.3792273637591801</v>
      </c>
      <c r="R53">
        <v>1.3728374429686601</v>
      </c>
      <c r="S53">
        <v>1.4481426127685599</v>
      </c>
      <c r="T53">
        <v>1.3876497160830801</v>
      </c>
      <c r="U53">
        <v>1.4405160063657301</v>
      </c>
      <c r="V53">
        <v>1.4309758562055801</v>
      </c>
      <c r="W53">
        <v>1.49304408420483</v>
      </c>
      <c r="X53">
        <v>1.35442623660247</v>
      </c>
      <c r="Y53">
        <v>1.42338212037069</v>
      </c>
      <c r="Z53">
        <v>1.4350582140191299</v>
      </c>
      <c r="AA53">
        <v>1.45358560582924</v>
      </c>
      <c r="AB53">
        <v>1.40847723810295</v>
      </c>
      <c r="AC53">
        <v>1.45605795559991</v>
      </c>
      <c r="AD53">
        <v>1.35712322197914</v>
      </c>
      <c r="AE53">
        <v>1.41307214162374</v>
      </c>
      <c r="AF53">
        <v>1.3641954148988</v>
      </c>
      <c r="AG53">
        <v>1.4395655804481</v>
      </c>
      <c r="AH53">
        <v>1.3859610401546001</v>
      </c>
      <c r="AI53">
        <v>1.5167770864885399</v>
      </c>
      <c r="AJ53">
        <v>1.35841009938706</v>
      </c>
      <c r="AK53">
        <v>1.3832867835640701</v>
      </c>
      <c r="AL53">
        <v>1.4490446975464</v>
      </c>
      <c r="AM53">
        <v>1.50619242558627</v>
      </c>
      <c r="AN53">
        <v>1.35649709709898</v>
      </c>
      <c r="AO53">
        <v>1.4785669659318801</v>
      </c>
      <c r="AP53">
        <v>1.4419071072707701</v>
      </c>
      <c r="AQ53">
        <v>1.4701028901328399</v>
      </c>
      <c r="AR53">
        <v>1.35739153902131</v>
      </c>
      <c r="AS53">
        <v>1.4237277498048599</v>
      </c>
      <c r="AT53">
        <v>1.4001906542993701</v>
      </c>
      <c r="AU53">
        <v>1.4220315271390001</v>
      </c>
      <c r="AV53">
        <v>1.43034931649402</v>
      </c>
      <c r="AW53">
        <v>1.46029581475337</v>
      </c>
      <c r="AX53">
        <v>1.3990922320524399</v>
      </c>
      <c r="AY53">
        <v>1.4163859186969401</v>
      </c>
      <c r="AZ53">
        <v>1.4558720745445</v>
      </c>
      <c r="BA53">
        <v>1.4290136214897</v>
      </c>
      <c r="BB53">
        <v>1.4454113346331099</v>
      </c>
      <c r="BC53">
        <v>1.4774359052910999</v>
      </c>
      <c r="BD53">
        <v>1.5110490976115101</v>
      </c>
      <c r="BE53">
        <v>1.4299980729543</v>
      </c>
      <c r="BF53">
        <v>1.44998915583725</v>
      </c>
      <c r="BG53">
        <v>1.4781210533149201</v>
      </c>
      <c r="BH53">
        <v>1.38067675286206</v>
      </c>
      <c r="BI53">
        <v>1.43605549063231</v>
      </c>
      <c r="BJ53">
        <v>1.2098865248348301</v>
      </c>
      <c r="BK53">
        <v>1.24339240568434</v>
      </c>
      <c r="BL53">
        <v>1.3758606879400399</v>
      </c>
      <c r="BM53">
        <v>1.43489425136088</v>
      </c>
      <c r="BN53">
        <v>1.3655050862028899</v>
      </c>
      <c r="BO53">
        <v>1.41325662536736</v>
      </c>
      <c r="BP53">
        <v>1.5108922155320801</v>
      </c>
      <c r="BQ53">
        <v>1.52578516711942</v>
      </c>
      <c r="BR53">
        <v>1.40437311804703</v>
      </c>
      <c r="BS53">
        <v>1.46704076288186</v>
      </c>
      <c r="BT53">
        <v>1.4414615011693499</v>
      </c>
      <c r="BU53">
        <v>1.3674828475860701</v>
      </c>
      <c r="BV53">
        <v>1.4252087314597599</v>
      </c>
      <c r="BW53">
        <v>1.48005701605639</v>
      </c>
      <c r="BX53">
        <v>1.5280563790914401</v>
      </c>
      <c r="BY53">
        <v>1.4679079162642801</v>
      </c>
      <c r="BZ53">
        <v>1.3547368223431699</v>
      </c>
      <c r="CA53">
        <v>1.39182697897158</v>
      </c>
      <c r="CB53">
        <v>1.4451085567297499</v>
      </c>
      <c r="CC53">
        <v>1.5287299343001499</v>
      </c>
      <c r="CD53">
        <v>1.45467227954526</v>
      </c>
      <c r="CE53">
        <v>1.51983621450415</v>
      </c>
      <c r="CF53">
        <v>1.41923661188184</v>
      </c>
      <c r="CG53">
        <v>1.49101622004409</v>
      </c>
      <c r="CH53">
        <v>1.41790438083816</v>
      </c>
      <c r="CI53">
        <v>1.48552346857847</v>
      </c>
      <c r="CJ53">
        <v>1.4154258738733201</v>
      </c>
      <c r="CK53">
        <v>1.4630556926442999</v>
      </c>
      <c r="CL53">
        <v>1.5367376707082701</v>
      </c>
      <c r="CM53">
        <v>1.52050444656325</v>
      </c>
      <c r="CN53">
        <v>1.48448666604865</v>
      </c>
      <c r="CO53">
        <v>1.52099361052709</v>
      </c>
      <c r="CP53">
        <v>1.39886598578702</v>
      </c>
      <c r="CQ53">
        <v>1.4772225485166099</v>
      </c>
      <c r="CR53">
        <v>1.36040299930633</v>
      </c>
      <c r="CS53">
        <v>1.4223187975138001</v>
      </c>
      <c r="CT53">
        <v>1.41531259496309</v>
      </c>
      <c r="CU53">
        <v>1.4963895936407201</v>
      </c>
      <c r="CV53">
        <v>1.4427383977586601</v>
      </c>
      <c r="CW53">
        <v>1.47797684863163</v>
      </c>
      <c r="CX53">
        <v>1.4708399839562201</v>
      </c>
      <c r="CY53">
        <v>1.5315070527023</v>
      </c>
      <c r="CZ53">
        <v>1.4100972703699799</v>
      </c>
      <c r="DA53">
        <v>1.46773273153133</v>
      </c>
      <c r="DB53">
        <v>1.4432716235534599</v>
      </c>
      <c r="DC53">
        <v>1.5176407864658901</v>
      </c>
      <c r="DD53">
        <v>1.4221248002014699</v>
      </c>
      <c r="DE53">
        <v>1.46816818364306</v>
      </c>
      <c r="DF53">
        <v>1.44974193658357</v>
      </c>
      <c r="DG53">
        <v>1.41714492842858</v>
      </c>
      <c r="DH53">
        <v>1.44296984258498</v>
      </c>
      <c r="DI53">
        <v>1.51654920656298</v>
      </c>
      <c r="DJ53">
        <v>1.50338257152387</v>
      </c>
      <c r="DK53">
        <v>1.5951670548374</v>
      </c>
      <c r="DL53">
        <v>1.4467064450104801</v>
      </c>
      <c r="DM53">
        <v>1.4644798092494899</v>
      </c>
      <c r="DN53">
        <v>1.4732454859789801</v>
      </c>
      <c r="DO53">
        <v>1.5044159152302199</v>
      </c>
      <c r="DP53">
        <v>1.4214234205296801</v>
      </c>
      <c r="DQ53">
        <v>1.4798234152770799</v>
      </c>
      <c r="DR53">
        <v>1.4336663569638699</v>
      </c>
      <c r="DS53">
        <v>1.45614252760688</v>
      </c>
      <c r="DT53">
        <v>1.41412082294352</v>
      </c>
      <c r="DU53">
        <v>1.4743106807139901</v>
      </c>
      <c r="DV53">
        <v>1.4260113447575</v>
      </c>
      <c r="DW53">
        <v>1.48075293374312</v>
      </c>
      <c r="DX53">
        <v>1.4236091938155699</v>
      </c>
      <c r="DY53">
        <v>1.48276354309017</v>
      </c>
    </row>
    <row r="54" spans="1:129" x14ac:dyDescent="0.45">
      <c r="A54" t="s">
        <v>92</v>
      </c>
      <c r="B54" t="s">
        <v>163</v>
      </c>
      <c r="C54" t="s">
        <v>94</v>
      </c>
      <c r="D54">
        <v>35</v>
      </c>
      <c r="E54">
        <f>COUNTBLANK(H54:DY54)</f>
        <v>0</v>
      </c>
      <c r="F54" s="1" cm="1">
        <f t="array" ref="F54">SUMPRODUCT($H54:$DY54,$H$2:$DY$2)/SUMPRODUCT(--($H54:$DY54&lt;&gt;""),$H$2:$DY$2)</f>
        <v>1.3219091038385802</v>
      </c>
      <c r="G54" s="1" cm="1">
        <f t="array" ref="G54">SUMPRODUCT($H54:$DY54,$G$2:$DX$2)/SUMPRODUCT(--($H54:$DY54&lt;&gt;""),$G$2:$DX$2)</f>
        <v>1.3856412432324525</v>
      </c>
      <c r="H54">
        <v>1.3194906955896799</v>
      </c>
      <c r="I54">
        <v>1.3535621987567701</v>
      </c>
      <c r="J54">
        <v>1.3166072979085901</v>
      </c>
      <c r="K54">
        <v>1.3507994455302199</v>
      </c>
      <c r="L54">
        <v>1.3237993845163001</v>
      </c>
      <c r="M54">
        <v>1.36319839626007</v>
      </c>
      <c r="N54">
        <v>1.33674238852335</v>
      </c>
      <c r="O54">
        <v>1.35719453875433</v>
      </c>
      <c r="P54">
        <v>1.3187369552825401</v>
      </c>
      <c r="Q54">
        <v>1.3841408624407501</v>
      </c>
      <c r="R54">
        <v>1.3307539374725099</v>
      </c>
      <c r="S54">
        <v>1.4059995094959601</v>
      </c>
      <c r="T54">
        <v>1.34041452602327</v>
      </c>
      <c r="U54">
        <v>1.3802714191936301</v>
      </c>
      <c r="V54">
        <v>1.34473059141539</v>
      </c>
      <c r="W54">
        <v>1.4353779627271299</v>
      </c>
      <c r="X54">
        <v>1.3156710928386699</v>
      </c>
      <c r="Y54">
        <v>1.3892598760910799</v>
      </c>
      <c r="Z54">
        <v>1.3832876955251501</v>
      </c>
      <c r="AA54">
        <v>1.4231592377108699</v>
      </c>
      <c r="AB54">
        <v>1.34655138500989</v>
      </c>
      <c r="AC54">
        <v>1.3942192945232399</v>
      </c>
      <c r="AD54">
        <v>1.31184411604674</v>
      </c>
      <c r="AE54">
        <v>1.3799738305407001</v>
      </c>
      <c r="AF54">
        <v>1.3418697993976001</v>
      </c>
      <c r="AG54">
        <v>1.3798618913446601</v>
      </c>
      <c r="AH54">
        <v>1.30702385911292</v>
      </c>
      <c r="AI54">
        <v>1.48741047037524</v>
      </c>
      <c r="AJ54">
        <v>1.3159463454165601</v>
      </c>
      <c r="AK54">
        <v>1.3540944986279799</v>
      </c>
      <c r="AL54">
        <v>1.3510822302077401</v>
      </c>
      <c r="AM54">
        <v>1.44056144376587</v>
      </c>
      <c r="AN54">
        <v>1.2632347741754799</v>
      </c>
      <c r="AO54">
        <v>1.4450932588149199</v>
      </c>
      <c r="AP54">
        <v>1.3219364530697599</v>
      </c>
      <c r="AQ54">
        <v>1.40804566694878</v>
      </c>
      <c r="AR54">
        <v>1.3213290378032401</v>
      </c>
      <c r="AS54">
        <v>1.3621250123458499</v>
      </c>
      <c r="AT54">
        <v>1.3400399314668101</v>
      </c>
      <c r="AU54">
        <v>1.38736790621019</v>
      </c>
      <c r="AV54">
        <v>1.3151822075342099</v>
      </c>
      <c r="AW54">
        <v>1.35676167304645</v>
      </c>
      <c r="AX54">
        <v>1.3024322245695299</v>
      </c>
      <c r="AY54">
        <v>1.36211825833916</v>
      </c>
      <c r="AZ54">
        <v>1.2805248765819</v>
      </c>
      <c r="BA54">
        <v>1.3437202877058301</v>
      </c>
      <c r="BB54">
        <v>1.3386996629925501</v>
      </c>
      <c r="BC54">
        <v>1.40124358079903</v>
      </c>
      <c r="BD54">
        <v>1.3152099810203299</v>
      </c>
      <c r="BE54">
        <v>1.3820495964572701</v>
      </c>
      <c r="BF54">
        <v>1.33635354331173</v>
      </c>
      <c r="BG54">
        <v>1.3902393682943199</v>
      </c>
      <c r="BH54">
        <v>1.3244446013059501</v>
      </c>
      <c r="BI54">
        <v>1.3838164232263099</v>
      </c>
      <c r="BJ54">
        <v>1.2274269825064901</v>
      </c>
      <c r="BK54">
        <v>1.2537355011166</v>
      </c>
      <c r="BL54">
        <v>1.3225179707754899</v>
      </c>
      <c r="BM54">
        <v>1.4008677834613199</v>
      </c>
      <c r="BN54">
        <v>1.35496630508288</v>
      </c>
      <c r="BO54">
        <v>1.3923954345627101</v>
      </c>
      <c r="BP54">
        <v>1.32209763694051</v>
      </c>
      <c r="BQ54">
        <v>1.37136281579139</v>
      </c>
      <c r="BR54">
        <v>1.3338686940145701</v>
      </c>
      <c r="BS54">
        <v>1.4168550120750401</v>
      </c>
      <c r="BT54">
        <v>1.30853901670136</v>
      </c>
      <c r="BU54">
        <v>1.3488726454472</v>
      </c>
      <c r="BV54">
        <v>1.3483776547211099</v>
      </c>
      <c r="BW54">
        <v>1.4037269031985</v>
      </c>
      <c r="BX54">
        <v>1.35019761390919</v>
      </c>
      <c r="BY54">
        <v>1.38072928026273</v>
      </c>
      <c r="BZ54">
        <v>1.27268650703499</v>
      </c>
      <c r="CA54">
        <v>1.33525588680631</v>
      </c>
      <c r="CB54">
        <v>1.34954191330859</v>
      </c>
      <c r="CC54">
        <v>1.44137512263189</v>
      </c>
      <c r="CD54">
        <v>1.3619199371995301</v>
      </c>
      <c r="CE54">
        <v>1.45633553022337</v>
      </c>
      <c r="CF54">
        <v>1.3359077367963099</v>
      </c>
      <c r="CG54">
        <v>1.4243986820950101</v>
      </c>
      <c r="CH54">
        <v>1.3076679345197999</v>
      </c>
      <c r="CI54">
        <v>1.4062673803214301</v>
      </c>
      <c r="CJ54">
        <v>1.33337563833188</v>
      </c>
      <c r="CK54">
        <v>1.4145994075077799</v>
      </c>
      <c r="CL54">
        <v>1.3435625028467599</v>
      </c>
      <c r="CM54">
        <v>1.40890582650874</v>
      </c>
      <c r="CN54">
        <v>1.3589777361384401</v>
      </c>
      <c r="CO54">
        <v>1.41899285280305</v>
      </c>
      <c r="CP54">
        <v>1.3061690551055301</v>
      </c>
      <c r="CQ54">
        <v>1.4014371615296599</v>
      </c>
      <c r="CR54">
        <v>1.29931882166527</v>
      </c>
      <c r="CS54">
        <v>1.37181410830801</v>
      </c>
      <c r="CT54">
        <v>1.32932115400587</v>
      </c>
      <c r="CU54">
        <v>1.43297481348331</v>
      </c>
      <c r="CV54">
        <v>1.34050272453261</v>
      </c>
      <c r="CW54">
        <v>1.39477902604078</v>
      </c>
      <c r="CX54">
        <v>1.35467022722275</v>
      </c>
      <c r="CY54">
        <v>1.43067482833016</v>
      </c>
      <c r="CZ54">
        <v>1.32065669102383</v>
      </c>
      <c r="DA54">
        <v>1.4083213370412899</v>
      </c>
      <c r="DB54">
        <v>1.36011484833068</v>
      </c>
      <c r="DC54">
        <v>1.4464743242963201</v>
      </c>
      <c r="DD54">
        <v>1.35371511775581</v>
      </c>
      <c r="DE54">
        <v>1.4063780019252701</v>
      </c>
      <c r="DF54">
        <v>1.32310049010655</v>
      </c>
      <c r="DG54">
        <v>1.37363590603618</v>
      </c>
      <c r="DH54">
        <v>1.3559941485112801</v>
      </c>
      <c r="DI54">
        <v>1.4549724074478501</v>
      </c>
      <c r="DJ54">
        <v>1.44657313751192</v>
      </c>
      <c r="DK54">
        <v>1.55036577533691</v>
      </c>
      <c r="DL54">
        <v>1.3326406020094601</v>
      </c>
      <c r="DM54">
        <v>1.39902060175077</v>
      </c>
      <c r="DN54">
        <v>1.3103181130033801</v>
      </c>
      <c r="DO54">
        <v>1.40183261415636</v>
      </c>
      <c r="DP54">
        <v>1.3362327780947101</v>
      </c>
      <c r="DQ54">
        <v>1.40101134672151</v>
      </c>
      <c r="DR54">
        <v>1.3597370481772799</v>
      </c>
      <c r="DS54">
        <v>1.4031252910448699</v>
      </c>
      <c r="DT54">
        <v>1.3104422917177601</v>
      </c>
      <c r="DU54">
        <v>1.37982277474175</v>
      </c>
      <c r="DV54">
        <v>1.3308824606726799</v>
      </c>
      <c r="DW54">
        <v>1.39615387249584</v>
      </c>
      <c r="DX54">
        <v>1.31083613022836</v>
      </c>
      <c r="DY54">
        <v>1.3850972409453</v>
      </c>
    </row>
    <row r="55" spans="1:129" x14ac:dyDescent="0.45">
      <c r="A55" t="s">
        <v>144</v>
      </c>
      <c r="B55" t="s">
        <v>77</v>
      </c>
      <c r="C55" t="s">
        <v>145</v>
      </c>
      <c r="D55">
        <v>35</v>
      </c>
      <c r="E55">
        <f>COUNTBLANK(H55:DY55)</f>
        <v>0</v>
      </c>
      <c r="F55" s="1" cm="1">
        <f t="array" ref="F55">SUMPRODUCT($H55:$DY55,$H$2:$DY$2)/SUMPRODUCT(--($H55:$DY55&lt;&gt;""),$H$2:$DY$2)</f>
        <v>1.6759183184691042</v>
      </c>
      <c r="G55" s="1" cm="1">
        <f t="array" ref="G55">SUMPRODUCT($H55:$DY55,$G$2:$DX$2)/SUMPRODUCT(--($H55:$DY55&lt;&gt;""),$G$2:$DX$2)</f>
        <v>1.6481843536639345</v>
      </c>
      <c r="H55">
        <v>1.5748040009944499</v>
      </c>
      <c r="I55">
        <v>1.5266272281406701</v>
      </c>
      <c r="J55">
        <v>1.57524173119443</v>
      </c>
      <c r="K55">
        <v>1.5240381582761999</v>
      </c>
      <c r="L55">
        <v>1.5797208223246799</v>
      </c>
      <c r="M55">
        <v>1.5356464907443499</v>
      </c>
      <c r="N55">
        <v>1.59505336580741</v>
      </c>
      <c r="O55">
        <v>1.5342872145138</v>
      </c>
      <c r="P55">
        <v>1.5572295664942499</v>
      </c>
      <c r="Q55">
        <v>1.5564516320252899</v>
      </c>
      <c r="R55">
        <v>1.6837173652253099</v>
      </c>
      <c r="S55">
        <v>1.67086615947115</v>
      </c>
      <c r="T55">
        <v>1.6971423632377201</v>
      </c>
      <c r="U55">
        <v>1.6746939097134399</v>
      </c>
      <c r="V55">
        <v>1.6982433388228499</v>
      </c>
      <c r="W55">
        <v>1.7025808422280999</v>
      </c>
      <c r="X55">
        <v>1.67461856944751</v>
      </c>
      <c r="Y55">
        <v>1.6568968660422101</v>
      </c>
      <c r="Z55">
        <v>1.69854398808551</v>
      </c>
      <c r="AA55">
        <v>1.6781467248993001</v>
      </c>
      <c r="AB55">
        <v>1.6480108951318999</v>
      </c>
      <c r="AC55">
        <v>1.6585733655936199</v>
      </c>
      <c r="AD55">
        <v>1.5550846436940999</v>
      </c>
      <c r="AE55">
        <v>1.6037272501822899</v>
      </c>
      <c r="AF55">
        <v>1.65891072173266</v>
      </c>
      <c r="AG55">
        <v>1.6881625328007901</v>
      </c>
      <c r="AH55">
        <v>1.71334241168662</v>
      </c>
      <c r="AI55">
        <v>1.7595526195907201</v>
      </c>
      <c r="AJ55">
        <v>1.6239595927867501</v>
      </c>
      <c r="AK55">
        <v>1.6155543099893499</v>
      </c>
      <c r="AL55">
        <v>1.6570087297051601</v>
      </c>
      <c r="AM55">
        <v>1.6609962522091799</v>
      </c>
      <c r="AN55">
        <v>1.6308261887011</v>
      </c>
      <c r="AO55">
        <v>1.69626481671088</v>
      </c>
      <c r="AP55">
        <v>1.7035379933682799</v>
      </c>
      <c r="AQ55">
        <v>1.6648084823820899</v>
      </c>
      <c r="AR55">
        <v>1.6291051562546901</v>
      </c>
      <c r="AS55">
        <v>1.6377597046641299</v>
      </c>
      <c r="AT55">
        <v>1.8081828001456799</v>
      </c>
      <c r="AU55">
        <v>1.70779386496712</v>
      </c>
      <c r="AV55">
        <v>1.8015448800903</v>
      </c>
      <c r="AW55">
        <v>1.70116788672745</v>
      </c>
      <c r="AX55">
        <v>1.6349215250834299</v>
      </c>
      <c r="AY55">
        <v>1.6473098811359199</v>
      </c>
      <c r="AZ55">
        <v>1.7398666230014701</v>
      </c>
      <c r="BA55">
        <v>1.6227450414476301</v>
      </c>
      <c r="BB55">
        <v>1.6609740904450001</v>
      </c>
      <c r="BC55">
        <v>1.65024562180292</v>
      </c>
      <c r="BD55">
        <v>1.72247821831337</v>
      </c>
      <c r="BE55">
        <v>1.63797136115552</v>
      </c>
      <c r="BF55">
        <v>1.7302906973312999</v>
      </c>
      <c r="BG55">
        <v>1.73341049655937</v>
      </c>
      <c r="BH55">
        <v>1.6528720907635499</v>
      </c>
      <c r="BI55">
        <v>1.6352963680459101</v>
      </c>
      <c r="BJ55">
        <v>1.54569000607867</v>
      </c>
      <c r="BK55">
        <v>1.4915181300401801</v>
      </c>
      <c r="BL55">
        <v>1.7504364841590101</v>
      </c>
      <c r="BM55">
        <v>1.7273752632902599</v>
      </c>
      <c r="BN55">
        <v>1.5986019854064799</v>
      </c>
      <c r="BO55">
        <v>1.5957674955349299</v>
      </c>
      <c r="BP55">
        <v>2.04389134980967</v>
      </c>
      <c r="BQ55">
        <v>1.7905260002361501</v>
      </c>
      <c r="BR55">
        <v>1.6728686100875001</v>
      </c>
      <c r="BS55">
        <v>1.6572645680703799</v>
      </c>
      <c r="BT55">
        <v>1.62114221137082</v>
      </c>
      <c r="BU55">
        <v>1.5365087070496699</v>
      </c>
      <c r="BV55">
        <v>1.67815109143247</v>
      </c>
      <c r="BW55">
        <v>1.6875839564781301</v>
      </c>
      <c r="BX55">
        <v>1.7253771537645699</v>
      </c>
      <c r="BY55">
        <v>1.67210606740763</v>
      </c>
      <c r="BZ55">
        <v>1.67884242720388</v>
      </c>
      <c r="CA55">
        <v>1.63883248560474</v>
      </c>
      <c r="CB55">
        <v>1.6428327432086001</v>
      </c>
      <c r="CC55">
        <v>1.6732320879612399</v>
      </c>
      <c r="CD55">
        <v>1.6612606102510801</v>
      </c>
      <c r="CE55">
        <v>1.7169564126791399</v>
      </c>
      <c r="CF55">
        <v>1.5902412064581699</v>
      </c>
      <c r="CG55">
        <v>1.6168533205968201</v>
      </c>
      <c r="CH55">
        <v>1.6331049345286099</v>
      </c>
      <c r="CI55">
        <v>1.6532650990223601</v>
      </c>
      <c r="CJ55">
        <v>1.6416043915760701</v>
      </c>
      <c r="CK55">
        <v>1.6494275813786901</v>
      </c>
      <c r="CL55">
        <v>1.7815952059300799</v>
      </c>
      <c r="CM55">
        <v>1.7174876221269799</v>
      </c>
      <c r="CN55">
        <v>1.71494573767015</v>
      </c>
      <c r="CO55">
        <v>1.70795998510453</v>
      </c>
      <c r="CP55">
        <v>1.62287940195466</v>
      </c>
      <c r="CQ55">
        <v>1.6112376027662001</v>
      </c>
      <c r="CR55">
        <v>1.6141976072928801</v>
      </c>
      <c r="CS55">
        <v>1.59940131879231</v>
      </c>
      <c r="CT55">
        <v>1.5521513074156801</v>
      </c>
      <c r="CU55">
        <v>1.62132343044405</v>
      </c>
      <c r="CV55">
        <v>1.63323015303384</v>
      </c>
      <c r="CW55">
        <v>1.6445892463404199</v>
      </c>
      <c r="CX55">
        <v>1.6115197797112699</v>
      </c>
      <c r="CY55">
        <v>1.6652846190805199</v>
      </c>
      <c r="CZ55">
        <v>1.61789897465766</v>
      </c>
      <c r="DA55">
        <v>1.5616484228468399</v>
      </c>
      <c r="DB55">
        <v>1.6610045142829499</v>
      </c>
      <c r="DC55">
        <v>1.68511598783606</v>
      </c>
      <c r="DD55">
        <v>1.6525376543435999</v>
      </c>
      <c r="DE55">
        <v>1.6533279333114199</v>
      </c>
      <c r="DF55">
        <v>1.62698817712295</v>
      </c>
      <c r="DG55">
        <v>1.57077867074642</v>
      </c>
      <c r="DH55">
        <v>1.58895784494968</v>
      </c>
      <c r="DI55">
        <v>1.62820824573276</v>
      </c>
      <c r="DJ55">
        <v>1.7290953232252799</v>
      </c>
      <c r="DK55">
        <v>1.7557208857315001</v>
      </c>
      <c r="DL55">
        <v>1.6381636606185901</v>
      </c>
      <c r="DM55">
        <v>1.6182736561540001</v>
      </c>
      <c r="DN55">
        <v>1.6911257273823099</v>
      </c>
      <c r="DO55">
        <v>1.6813007246032401</v>
      </c>
      <c r="DP55">
        <v>1.65220679631783</v>
      </c>
      <c r="DQ55">
        <v>1.6452311671253901</v>
      </c>
      <c r="DR55">
        <v>1.67016027305503</v>
      </c>
      <c r="DS55">
        <v>1.59925701134078</v>
      </c>
      <c r="DT55">
        <v>1.63471755402181</v>
      </c>
      <c r="DU55">
        <v>1.6410060440648</v>
      </c>
      <c r="DV55">
        <v>1.6506807522055</v>
      </c>
      <c r="DW55">
        <v>1.6566760011363999</v>
      </c>
      <c r="DX55">
        <v>1.65695844605745</v>
      </c>
      <c r="DY55">
        <v>1.64824674783831</v>
      </c>
    </row>
    <row r="56" spans="1:129" x14ac:dyDescent="0.45">
      <c r="A56" t="s">
        <v>112</v>
      </c>
      <c r="B56" t="s">
        <v>83</v>
      </c>
      <c r="C56" t="s">
        <v>106</v>
      </c>
      <c r="D56">
        <v>35</v>
      </c>
      <c r="E56">
        <f>COUNTBLANK(H56:DY56)</f>
        <v>0</v>
      </c>
      <c r="F56" s="1" cm="1">
        <f t="array" ref="F56">SUMPRODUCT($H56:$DY56,$H$2:$DY$2)/SUMPRODUCT(--($H56:$DY56&lt;&gt;""),$H$2:$DY$2)</f>
        <v>1.5885315210887732</v>
      </c>
      <c r="G56" s="1" cm="1">
        <f t="array" ref="G56">SUMPRODUCT($H56:$DY56,$G$2:$DX$2)/SUMPRODUCT(--($H56:$DY56&lt;&gt;""),$G$2:$DX$2)</f>
        <v>1.5367044953760836</v>
      </c>
      <c r="H56">
        <v>1.89593157830267</v>
      </c>
      <c r="I56">
        <v>1.5596904860165399</v>
      </c>
      <c r="J56">
        <v>1.86521056376169</v>
      </c>
      <c r="K56">
        <v>1.55985180787371</v>
      </c>
      <c r="L56">
        <v>1.9215857496775901</v>
      </c>
      <c r="M56">
        <v>1.56880641758235</v>
      </c>
      <c r="N56">
        <v>1.8666508568064899</v>
      </c>
      <c r="O56">
        <v>1.55861940975875</v>
      </c>
      <c r="P56">
        <v>1.9541215417167801</v>
      </c>
      <c r="Q56">
        <v>1.63001784759254</v>
      </c>
      <c r="R56">
        <v>1.4794048209685799</v>
      </c>
      <c r="S56">
        <v>1.4885407914523201</v>
      </c>
      <c r="T56">
        <v>1.51693514298466</v>
      </c>
      <c r="U56">
        <v>1.5072221262982299</v>
      </c>
      <c r="V56">
        <v>1.5107016421108601</v>
      </c>
      <c r="W56">
        <v>1.5230283975646499</v>
      </c>
      <c r="X56">
        <v>1.48093690940775</v>
      </c>
      <c r="Y56">
        <v>1.49000914106007</v>
      </c>
      <c r="Z56">
        <v>1.5004997112506999</v>
      </c>
      <c r="AA56">
        <v>1.50132472390262</v>
      </c>
      <c r="AB56">
        <v>1.5530310722295899</v>
      </c>
      <c r="AC56">
        <v>1.5220991352737401</v>
      </c>
      <c r="AD56">
        <v>1.6008810181403199</v>
      </c>
      <c r="AE56">
        <v>1.5842920842077699</v>
      </c>
      <c r="AF56">
        <v>1.53603915898419</v>
      </c>
      <c r="AG56">
        <v>1.5544243038928001</v>
      </c>
      <c r="AH56">
        <v>1.48034788754286</v>
      </c>
      <c r="AI56">
        <v>1.6255408153958699</v>
      </c>
      <c r="AJ56">
        <v>1.4368182657797299</v>
      </c>
      <c r="AK56">
        <v>1.4579074254644599</v>
      </c>
      <c r="AL56">
        <v>1.51753292266397</v>
      </c>
      <c r="AM56">
        <v>1.5236966339568401</v>
      </c>
      <c r="AN56">
        <v>1.66222419334914</v>
      </c>
      <c r="AO56">
        <v>1.5607430800908</v>
      </c>
      <c r="AP56">
        <v>1.6021353820692299</v>
      </c>
      <c r="AQ56">
        <v>1.56942308367174</v>
      </c>
      <c r="AR56">
        <v>1.51941943618359</v>
      </c>
      <c r="AS56">
        <v>1.5363546725781401</v>
      </c>
      <c r="AT56">
        <v>1.60582990850959</v>
      </c>
      <c r="AU56">
        <v>1.55549096413427</v>
      </c>
      <c r="AV56">
        <v>1.50138437664571</v>
      </c>
      <c r="AW56">
        <v>1.50515013350552</v>
      </c>
      <c r="AX56">
        <v>1.5209068693321699</v>
      </c>
      <c r="AY56">
        <v>1.5056883185824499</v>
      </c>
      <c r="AZ56">
        <v>1.57632956310335</v>
      </c>
      <c r="BA56">
        <v>1.5146760684019001</v>
      </c>
      <c r="BB56">
        <v>1.5727670968516301</v>
      </c>
      <c r="BC56">
        <v>1.5333845655559499</v>
      </c>
      <c r="BD56">
        <v>1.7095235816532699</v>
      </c>
      <c r="BE56">
        <v>1.59356140615176</v>
      </c>
      <c r="BF56">
        <v>1.6038011372354599</v>
      </c>
      <c r="BG56">
        <v>1.58929821300001</v>
      </c>
      <c r="BH56">
        <v>1.5378106838377701</v>
      </c>
      <c r="BI56">
        <v>1.5090295588095599</v>
      </c>
      <c r="BJ56">
        <v>1.3552519168063599</v>
      </c>
      <c r="BK56">
        <v>1.3254732220460299</v>
      </c>
      <c r="BL56">
        <v>1.61561046440782</v>
      </c>
      <c r="BM56">
        <v>1.58173436425682</v>
      </c>
      <c r="BN56">
        <v>1.52570334405182</v>
      </c>
      <c r="BO56">
        <v>1.4845713507973599</v>
      </c>
      <c r="BP56">
        <v>1.6979299720838901</v>
      </c>
      <c r="BQ56">
        <v>1.6105467029487499</v>
      </c>
      <c r="BR56">
        <v>1.5299221325229699</v>
      </c>
      <c r="BS56">
        <v>1.5289119631394701</v>
      </c>
      <c r="BT56">
        <v>2.0274339334466802</v>
      </c>
      <c r="BU56">
        <v>1.63131662094284</v>
      </c>
      <c r="BV56">
        <v>1.51571243612117</v>
      </c>
      <c r="BW56">
        <v>1.53213031260118</v>
      </c>
      <c r="BX56">
        <v>1.59360170098626</v>
      </c>
      <c r="BY56">
        <v>1.5182733839431399</v>
      </c>
      <c r="BZ56">
        <v>1.5670973544701901</v>
      </c>
      <c r="CA56">
        <v>1.5313863105282199</v>
      </c>
      <c r="CB56">
        <v>1.53267490812278</v>
      </c>
      <c r="CC56">
        <v>1.5525065546509</v>
      </c>
      <c r="CD56">
        <v>1.49406252233822</v>
      </c>
      <c r="CE56">
        <v>1.55812383597536</v>
      </c>
      <c r="CF56">
        <v>1.49065128313064</v>
      </c>
      <c r="CG56">
        <v>1.5113552275536599</v>
      </c>
      <c r="CH56">
        <v>1.4942546250048301</v>
      </c>
      <c r="CI56">
        <v>1.52287431432928</v>
      </c>
      <c r="CJ56">
        <v>1.4596249553001599</v>
      </c>
      <c r="CK56">
        <v>1.4954497976591601</v>
      </c>
      <c r="CL56">
        <v>1.62332217983854</v>
      </c>
      <c r="CM56">
        <v>1.57667405615323</v>
      </c>
      <c r="CN56">
        <v>1.5089657061619499</v>
      </c>
      <c r="CO56">
        <v>1.5476224795748701</v>
      </c>
      <c r="CP56">
        <v>1.4597115365316899</v>
      </c>
      <c r="CQ56">
        <v>1.4778735989622001</v>
      </c>
      <c r="CR56">
        <v>1.48280323923127</v>
      </c>
      <c r="CS56">
        <v>1.4720488055265799</v>
      </c>
      <c r="CT56">
        <v>1.4923980959906</v>
      </c>
      <c r="CU56">
        <v>1.52816001988612</v>
      </c>
      <c r="CV56">
        <v>1.4974975313397401</v>
      </c>
      <c r="CW56">
        <v>1.49462843545596</v>
      </c>
      <c r="CX56">
        <v>1.49931323430275</v>
      </c>
      <c r="CY56">
        <v>1.5384315347969999</v>
      </c>
      <c r="CZ56">
        <v>1.58534659057321</v>
      </c>
      <c r="DA56">
        <v>1.56066426238027</v>
      </c>
      <c r="DB56">
        <v>1.52486184360461</v>
      </c>
      <c r="DC56">
        <v>1.5542945540850599</v>
      </c>
      <c r="DD56">
        <v>1.49394989200282</v>
      </c>
      <c r="DE56">
        <v>1.4961686328611401</v>
      </c>
      <c r="DF56">
        <v>1.6914576608674099</v>
      </c>
      <c r="DG56">
        <v>1.5878034467128701</v>
      </c>
      <c r="DH56">
        <v>1.5753775397034699</v>
      </c>
      <c r="DI56">
        <v>1.5616391162793599</v>
      </c>
      <c r="DJ56">
        <v>1.5520210358306901</v>
      </c>
      <c r="DK56">
        <v>1.61376925980326</v>
      </c>
      <c r="DL56">
        <v>1.50210263544164</v>
      </c>
      <c r="DM56">
        <v>1.4884919925194799</v>
      </c>
      <c r="DN56">
        <v>1.5140695990142601</v>
      </c>
      <c r="DO56">
        <v>1.51909207728759</v>
      </c>
      <c r="DP56">
        <v>1.62340145212244</v>
      </c>
      <c r="DQ56">
        <v>1.5842943733814701</v>
      </c>
      <c r="DR56">
        <v>1.50971801151438</v>
      </c>
      <c r="DS56">
        <v>1.49253583996387</v>
      </c>
      <c r="DT56">
        <v>1.5208284662518301</v>
      </c>
      <c r="DU56">
        <v>1.5210388556660499</v>
      </c>
      <c r="DV56">
        <v>1.50582680887103</v>
      </c>
      <c r="DW56">
        <v>1.50791269483549</v>
      </c>
      <c r="DX56">
        <v>1.51363538385841</v>
      </c>
      <c r="DY56">
        <v>1.50773882604443</v>
      </c>
    </row>
    <row r="57" spans="1:129" x14ac:dyDescent="0.45">
      <c r="A57" t="s">
        <v>123</v>
      </c>
      <c r="B57" t="s">
        <v>83</v>
      </c>
      <c r="C57" t="s">
        <v>124</v>
      </c>
      <c r="D57">
        <v>35</v>
      </c>
      <c r="E57">
        <f>COUNTBLANK(H57:DY57)</f>
        <v>0</v>
      </c>
      <c r="F57" s="1" cm="1">
        <f t="array" ref="F57">SUMPRODUCT($H57:$DY57,$H$2:$DY$2)/SUMPRODUCT(--($H57:$DY57&lt;&gt;""),$H$2:$DY$2)</f>
        <v>1.5823897502072586</v>
      </c>
      <c r="G57" s="1" cm="1">
        <f t="array" ref="G57">SUMPRODUCT($H57:$DY57,$G$2:$DX$2)/SUMPRODUCT(--($H57:$DY57&lt;&gt;""),$G$2:$DX$2)</f>
        <v>1.5837646183389396</v>
      </c>
      <c r="H57">
        <v>1.5717544764545499</v>
      </c>
      <c r="I57">
        <v>1.5359226149698799</v>
      </c>
      <c r="J57">
        <v>1.5654311004596799</v>
      </c>
      <c r="K57">
        <v>1.52813929981152</v>
      </c>
      <c r="L57">
        <v>1.57932841101101</v>
      </c>
      <c r="M57">
        <v>1.53970137296085</v>
      </c>
      <c r="N57">
        <v>1.5864494716591899</v>
      </c>
      <c r="O57">
        <v>1.5453012209352299</v>
      </c>
      <c r="P57">
        <v>1.5983338681843</v>
      </c>
      <c r="Q57">
        <v>1.59006995406705</v>
      </c>
      <c r="R57">
        <v>1.5501496344516099</v>
      </c>
      <c r="S57">
        <v>1.5559983062762499</v>
      </c>
      <c r="T57">
        <v>1.5528183395991599</v>
      </c>
      <c r="U57">
        <v>1.57511459297097</v>
      </c>
      <c r="V57">
        <v>1.5825772085641501</v>
      </c>
      <c r="W57">
        <v>1.58723584590672</v>
      </c>
      <c r="X57">
        <v>1.56288895121796</v>
      </c>
      <c r="Y57">
        <v>1.55283384569128</v>
      </c>
      <c r="Z57">
        <v>1.57425873531387</v>
      </c>
      <c r="AA57">
        <v>1.5635785043804999</v>
      </c>
      <c r="AB57">
        <v>1.5785995049860999</v>
      </c>
      <c r="AC57">
        <v>1.5851538745582301</v>
      </c>
      <c r="AD57">
        <v>1.5375580036782599</v>
      </c>
      <c r="AE57">
        <v>1.5654492606150401</v>
      </c>
      <c r="AF57">
        <v>1.55936281883553</v>
      </c>
      <c r="AG57">
        <v>1.6240464340863101</v>
      </c>
      <c r="AH57">
        <v>1.5542769682504001</v>
      </c>
      <c r="AI57">
        <v>1.6805718802035701</v>
      </c>
      <c r="AJ57">
        <v>1.5348185385608499</v>
      </c>
      <c r="AK57">
        <v>1.5265808667254399</v>
      </c>
      <c r="AL57">
        <v>1.56153031317867</v>
      </c>
      <c r="AM57">
        <v>1.5787522939547201</v>
      </c>
      <c r="AN57">
        <v>1.4966086239819001</v>
      </c>
      <c r="AO57">
        <v>1.6320097083112901</v>
      </c>
      <c r="AP57">
        <v>1.5966426922304</v>
      </c>
      <c r="AQ57">
        <v>1.6041375603372801</v>
      </c>
      <c r="AR57">
        <v>1.58002902224499</v>
      </c>
      <c r="AS57">
        <v>1.64551557426949</v>
      </c>
      <c r="AT57">
        <v>1.5741462614872801</v>
      </c>
      <c r="AU57">
        <v>1.5500526927332501</v>
      </c>
      <c r="AV57">
        <v>1.59493621896505</v>
      </c>
      <c r="AW57">
        <v>1.5769379451257901</v>
      </c>
      <c r="AX57">
        <v>1.59774441991742</v>
      </c>
      <c r="AY57">
        <v>1.60049778854637</v>
      </c>
      <c r="AZ57">
        <v>1.5479317342693699</v>
      </c>
      <c r="BA57">
        <v>1.5204260523323401</v>
      </c>
      <c r="BB57">
        <v>1.5822096540466599</v>
      </c>
      <c r="BC57">
        <v>1.53957790351733</v>
      </c>
      <c r="BD57">
        <v>1.66447535273509</v>
      </c>
      <c r="BE57">
        <v>1.5979309895690399</v>
      </c>
      <c r="BF57">
        <v>1.64877571615735</v>
      </c>
      <c r="BG57">
        <v>1.65820674433152</v>
      </c>
      <c r="BH57">
        <v>1.5806666440088899</v>
      </c>
      <c r="BI57">
        <v>1.5682568067004199</v>
      </c>
      <c r="BJ57">
        <v>1.4121486686970699</v>
      </c>
      <c r="BK57">
        <v>1.4068601971474399</v>
      </c>
      <c r="BL57">
        <v>1.6183228831890399</v>
      </c>
      <c r="BM57">
        <v>1.6317903931578099</v>
      </c>
      <c r="BN57">
        <v>1.57609526456432</v>
      </c>
      <c r="BO57">
        <v>1.5534647137961199</v>
      </c>
      <c r="BP57">
        <v>1.65831068599955</v>
      </c>
      <c r="BQ57">
        <v>1.62982736422115</v>
      </c>
      <c r="BR57">
        <v>1.5948282047329301</v>
      </c>
      <c r="BS57">
        <v>1.5934486344496901</v>
      </c>
      <c r="BT57">
        <v>1.6790797301614899</v>
      </c>
      <c r="BU57">
        <v>1.5778060753449701</v>
      </c>
      <c r="BV57">
        <v>1.5929639148232899</v>
      </c>
      <c r="BW57">
        <v>1.63827014993871</v>
      </c>
      <c r="BX57">
        <v>1.6667254637372599</v>
      </c>
      <c r="BY57">
        <v>1.6100496105321001</v>
      </c>
      <c r="BZ57">
        <v>1.5712111819910299</v>
      </c>
      <c r="CA57">
        <v>1.59340581928026</v>
      </c>
      <c r="CB57">
        <v>1.55574360116073</v>
      </c>
      <c r="CC57">
        <v>1.59713546074709</v>
      </c>
      <c r="CD57">
        <v>1.5785082549085601</v>
      </c>
      <c r="CE57">
        <v>1.6361801926383599</v>
      </c>
      <c r="CF57">
        <v>1.5201717528234699</v>
      </c>
      <c r="CG57">
        <v>1.56184117069833</v>
      </c>
      <c r="CH57">
        <v>1.53874033032302</v>
      </c>
      <c r="CI57">
        <v>1.5651423597245999</v>
      </c>
      <c r="CJ57">
        <v>1.5332743912959399</v>
      </c>
      <c r="CK57">
        <v>1.5580602098073399</v>
      </c>
      <c r="CL57">
        <v>1.6954134034408801</v>
      </c>
      <c r="CM57">
        <v>1.6601200535587299</v>
      </c>
      <c r="CN57">
        <v>1.5884068065863399</v>
      </c>
      <c r="CO57">
        <v>1.58557162254816</v>
      </c>
      <c r="CP57">
        <v>1.5414964137061899</v>
      </c>
      <c r="CQ57">
        <v>1.5968134438575901</v>
      </c>
      <c r="CR57">
        <v>1.52244690728252</v>
      </c>
      <c r="CS57">
        <v>1.5242005329831001</v>
      </c>
      <c r="CT57">
        <v>1.5623799958887701</v>
      </c>
      <c r="CU57">
        <v>1.60848722516578</v>
      </c>
      <c r="CV57">
        <v>1.5429055692421001</v>
      </c>
      <c r="CW57">
        <v>1.5539135539378</v>
      </c>
      <c r="CX57">
        <v>1.57257002252957</v>
      </c>
      <c r="CY57">
        <v>1.61090661391234</v>
      </c>
      <c r="CZ57">
        <v>1.5714503002378399</v>
      </c>
      <c r="DA57">
        <v>1.56295396041305</v>
      </c>
      <c r="DB57">
        <v>1.5688199098064199</v>
      </c>
      <c r="DC57">
        <v>1.62027329713005</v>
      </c>
      <c r="DD57">
        <v>1.5499816505061099</v>
      </c>
      <c r="DE57">
        <v>1.57210015460077</v>
      </c>
      <c r="DF57">
        <v>1.6353590537523901</v>
      </c>
      <c r="DG57">
        <v>1.5737559750107899</v>
      </c>
      <c r="DH57">
        <v>1.5544614811097099</v>
      </c>
      <c r="DI57">
        <v>1.5895306047964499</v>
      </c>
      <c r="DJ57">
        <v>1.6182618118990899</v>
      </c>
      <c r="DK57">
        <v>1.6849036205211601</v>
      </c>
      <c r="DL57">
        <v>1.57044540119022</v>
      </c>
      <c r="DM57">
        <v>1.54870765727171</v>
      </c>
      <c r="DN57">
        <v>1.57538718048631</v>
      </c>
      <c r="DO57">
        <v>1.5898884131070099</v>
      </c>
      <c r="DP57">
        <v>1.5715633115662699</v>
      </c>
      <c r="DQ57">
        <v>1.5632625813590399</v>
      </c>
      <c r="DR57">
        <v>1.57043036269499</v>
      </c>
      <c r="DS57">
        <v>1.56763407808533</v>
      </c>
      <c r="DT57">
        <v>1.5652257780468199</v>
      </c>
      <c r="DU57">
        <v>1.5903031480869101</v>
      </c>
      <c r="DV57">
        <v>1.5909073751327101</v>
      </c>
      <c r="DW57">
        <v>1.6070376370639901</v>
      </c>
      <c r="DX57">
        <v>1.5517018129432401</v>
      </c>
      <c r="DY57">
        <v>1.57355904636162</v>
      </c>
    </row>
    <row r="58" spans="1:129" x14ac:dyDescent="0.45">
      <c r="A58" t="s">
        <v>141</v>
      </c>
      <c r="B58" t="s">
        <v>136</v>
      </c>
      <c r="C58" t="s">
        <v>106</v>
      </c>
      <c r="D58">
        <v>35</v>
      </c>
      <c r="E58">
        <f>COUNTBLANK(H58:DY58)</f>
        <v>0</v>
      </c>
      <c r="F58" s="1" cm="1">
        <f t="array" ref="F58">SUMPRODUCT($H58:$DY58,$H$2:$DY$2)/SUMPRODUCT(--($H58:$DY58&lt;&gt;""),$H$2:$DY$2)</f>
        <v>1.2229523652903391</v>
      </c>
      <c r="G58" s="1" cm="1">
        <f t="array" ref="G58">SUMPRODUCT($H58:$DY58,$G$2:$DX$2)/SUMPRODUCT(--($H58:$DY58&lt;&gt;""),$G$2:$DX$2)</f>
        <v>1.2214449708285169</v>
      </c>
      <c r="H58">
        <v>1.2637768198588899</v>
      </c>
      <c r="I58">
        <v>1.21332586838379</v>
      </c>
      <c r="J58">
        <v>1.26098703533817</v>
      </c>
      <c r="K58">
        <v>1.20928613621507</v>
      </c>
      <c r="L58">
        <v>1.265994976032</v>
      </c>
      <c r="M58">
        <v>1.21681544663312</v>
      </c>
      <c r="N58">
        <v>1.2579549179084999</v>
      </c>
      <c r="O58">
        <v>1.2142567170962</v>
      </c>
      <c r="P58">
        <v>1.22471504870843</v>
      </c>
      <c r="Q58">
        <v>1.2085891028332001</v>
      </c>
      <c r="R58">
        <v>1.2195828872460199</v>
      </c>
      <c r="S58">
        <v>1.21835775357343</v>
      </c>
      <c r="T58">
        <v>1.20786712916509</v>
      </c>
      <c r="U58">
        <v>1.2049291062888401</v>
      </c>
      <c r="V58">
        <v>1.2033808546051401</v>
      </c>
      <c r="W58">
        <v>1.22245999467703</v>
      </c>
      <c r="X58">
        <v>1.22502668766478</v>
      </c>
      <c r="Y58">
        <v>1.19871495523286</v>
      </c>
      <c r="Z58">
        <v>1.2092730149984701</v>
      </c>
      <c r="AA58">
        <v>1.1966864939509501</v>
      </c>
      <c r="AB58">
        <v>1.24950331284131</v>
      </c>
      <c r="AC58">
        <v>1.2140989149033199</v>
      </c>
      <c r="AD58">
        <v>1.1982518547758101</v>
      </c>
      <c r="AE58">
        <v>1.2061260037169901</v>
      </c>
      <c r="AF58">
        <v>1.20210435268939</v>
      </c>
      <c r="AG58">
        <v>1.25229536187072</v>
      </c>
      <c r="AH58">
        <v>1.2112459473513899</v>
      </c>
      <c r="AI58">
        <v>1.2669104182336799</v>
      </c>
      <c r="AJ58">
        <v>1.1802048656139601</v>
      </c>
      <c r="AK58">
        <v>1.1681207892594101</v>
      </c>
      <c r="AL58">
        <v>1.18092616817865</v>
      </c>
      <c r="AM58">
        <v>1.2269774986335</v>
      </c>
      <c r="AN58">
        <v>1.1860271420497199</v>
      </c>
      <c r="AO58">
        <v>1.2435372238195399</v>
      </c>
      <c r="AP58">
        <v>1.2143873717900899</v>
      </c>
      <c r="AQ58">
        <v>1.2070428668715001</v>
      </c>
      <c r="AR58">
        <v>1.2139291581071501</v>
      </c>
      <c r="AS58">
        <v>1.2510985742235801</v>
      </c>
      <c r="AT58">
        <v>1.23780644474542</v>
      </c>
      <c r="AU58">
        <v>1.20542733113345</v>
      </c>
      <c r="AV58">
        <v>1.2571352539004299</v>
      </c>
      <c r="AW58">
        <v>1.2367291173563499</v>
      </c>
      <c r="AX58">
        <v>1.22839114286958</v>
      </c>
      <c r="AY58">
        <v>1.20258878888556</v>
      </c>
      <c r="AZ58">
        <v>1.2136829648087799</v>
      </c>
      <c r="BA58">
        <v>1.1952107095229101</v>
      </c>
      <c r="BB58">
        <v>1.23091272160248</v>
      </c>
      <c r="BC58">
        <v>1.2303042064949501</v>
      </c>
      <c r="BD58">
        <v>1.2256012714246101</v>
      </c>
      <c r="BE58">
        <v>1.2183870531566301</v>
      </c>
      <c r="BF58">
        <v>1.2367712280018399</v>
      </c>
      <c r="BG58">
        <v>1.2548014559210601</v>
      </c>
      <c r="BH58">
        <v>1.2378228841778101</v>
      </c>
      <c r="BI58">
        <v>1.2296468960156299</v>
      </c>
      <c r="BJ58">
        <v>1.0702417576399099</v>
      </c>
      <c r="BK58">
        <v>1.0868240046712401</v>
      </c>
      <c r="BL58">
        <v>1.2281974186317499</v>
      </c>
      <c r="BM58">
        <v>1.24539056918059</v>
      </c>
      <c r="BN58">
        <v>1.2161379154898599</v>
      </c>
      <c r="BO58">
        <v>1.2183998273360701</v>
      </c>
      <c r="BP58">
        <v>1.3018000328397401</v>
      </c>
      <c r="BQ58">
        <v>1.2588967723073501</v>
      </c>
      <c r="BR58">
        <v>1.2354888112628299</v>
      </c>
      <c r="BS58">
        <v>1.24189172636364</v>
      </c>
      <c r="BT58">
        <v>1.3052784312274399</v>
      </c>
      <c r="BU58">
        <v>1.1944040247340699</v>
      </c>
      <c r="BV58">
        <v>1.2428273016379201</v>
      </c>
      <c r="BW58">
        <v>1.2507777994812399</v>
      </c>
      <c r="BX58">
        <v>1.2822220429501101</v>
      </c>
      <c r="BY58">
        <v>1.24351653143676</v>
      </c>
      <c r="BZ58">
        <v>1.19896012802134</v>
      </c>
      <c r="CA58">
        <v>1.1879894045839801</v>
      </c>
      <c r="CB58">
        <v>1.2190264660678001</v>
      </c>
      <c r="CC58">
        <v>1.28029673652086</v>
      </c>
      <c r="CD58">
        <v>1.2300883391537201</v>
      </c>
      <c r="CE58">
        <v>1.2973339693093799</v>
      </c>
      <c r="CF58">
        <v>1.18632717578918</v>
      </c>
      <c r="CG58">
        <v>1.23893387808428</v>
      </c>
      <c r="CH58">
        <v>1.18267288298628</v>
      </c>
      <c r="CI58">
        <v>1.2197918342609499</v>
      </c>
      <c r="CJ58">
        <v>1.18451370372797</v>
      </c>
      <c r="CK58">
        <v>1.2137982434921499</v>
      </c>
      <c r="CL58">
        <v>1.3147884903105</v>
      </c>
      <c r="CM58">
        <v>1.2669259811770901</v>
      </c>
      <c r="CN58">
        <v>1.24447820970949</v>
      </c>
      <c r="CO58">
        <v>1.28860922463622</v>
      </c>
      <c r="CP58">
        <v>1.1664705895784999</v>
      </c>
      <c r="CQ58">
        <v>1.2246819891626901</v>
      </c>
      <c r="CR58">
        <v>1.2013729344000299</v>
      </c>
      <c r="CS58">
        <v>1.1960534517794501</v>
      </c>
      <c r="CT58">
        <v>1.2238269573968601</v>
      </c>
      <c r="CU58">
        <v>1.2574404977240501</v>
      </c>
      <c r="CV58">
        <v>1.1949882732864601</v>
      </c>
      <c r="CW58">
        <v>1.2183298832131999</v>
      </c>
      <c r="CX58">
        <v>1.2168418024510499</v>
      </c>
      <c r="CY58">
        <v>1.2643589696614299</v>
      </c>
      <c r="CZ58">
        <v>1.22610846700578</v>
      </c>
      <c r="DA58">
        <v>1.2310412702862299</v>
      </c>
      <c r="DB58">
        <v>1.20693256660351</v>
      </c>
      <c r="DC58">
        <v>1.27370972308868</v>
      </c>
      <c r="DD58">
        <v>1.20784359713041</v>
      </c>
      <c r="DE58">
        <v>1.23700448284111</v>
      </c>
      <c r="DF58">
        <v>1.2372801016877999</v>
      </c>
      <c r="DG58">
        <v>1.19640090848341</v>
      </c>
      <c r="DH58">
        <v>1.20122519265304</v>
      </c>
      <c r="DI58">
        <v>1.2441427260243501</v>
      </c>
      <c r="DJ58">
        <v>1.2328347826341299</v>
      </c>
      <c r="DK58">
        <v>1.2531011721195799</v>
      </c>
      <c r="DL58">
        <v>1.22711054100837</v>
      </c>
      <c r="DM58">
        <v>1.2205039179943999</v>
      </c>
      <c r="DN58">
        <v>1.2016997463646999</v>
      </c>
      <c r="DO58">
        <v>1.24143124065234</v>
      </c>
      <c r="DP58">
        <v>1.2106522570353599</v>
      </c>
      <c r="DQ58">
        <v>1.24456553292896</v>
      </c>
      <c r="DR58">
        <v>1.19027219075108</v>
      </c>
      <c r="DS58">
        <v>1.2309239412672299</v>
      </c>
      <c r="DT58">
        <v>1.17705883336058</v>
      </c>
      <c r="DU58">
        <v>1.2246443832896401</v>
      </c>
      <c r="DV58">
        <v>1.21262269643328</v>
      </c>
      <c r="DW58">
        <v>1.2434676441027701</v>
      </c>
      <c r="DX58">
        <v>1.2004114751873201</v>
      </c>
      <c r="DY58">
        <v>1.2248065438089299</v>
      </c>
    </row>
    <row r="59" spans="1:129" x14ac:dyDescent="0.45">
      <c r="A59" t="s">
        <v>131</v>
      </c>
      <c r="B59" t="s">
        <v>136</v>
      </c>
      <c r="C59" t="s">
        <v>106</v>
      </c>
      <c r="D59">
        <v>35</v>
      </c>
      <c r="E59">
        <f>COUNTBLANK(H59:DY59)</f>
        <v>0</v>
      </c>
      <c r="F59" s="1" cm="1">
        <f t="array" ref="F59">SUMPRODUCT($H59:$DY59,$H$2:$DY$2)/SUMPRODUCT(--($H59:$DY59&lt;&gt;""),$H$2:$DY$2)</f>
        <v>1.0459949008473359</v>
      </c>
      <c r="G59" s="1" cm="1">
        <f t="array" ref="G59">SUMPRODUCT($H59:$DY59,$G$2:$DX$2)/SUMPRODUCT(--($H59:$DY59&lt;&gt;""),$G$2:$DX$2)</f>
        <v>1.0515457106064883</v>
      </c>
      <c r="H59">
        <v>1.05648652497437</v>
      </c>
      <c r="I59">
        <v>1.0287355612501401</v>
      </c>
      <c r="J59">
        <v>1.0548419830528899</v>
      </c>
      <c r="K59">
        <v>1.02536586335943</v>
      </c>
      <c r="L59">
        <v>1.05671771899176</v>
      </c>
      <c r="M59">
        <v>1.03062520265174</v>
      </c>
      <c r="N59">
        <v>1.0558442548415099</v>
      </c>
      <c r="O59">
        <v>1.03030227815688</v>
      </c>
      <c r="P59">
        <v>1.0536673379672701</v>
      </c>
      <c r="Q59">
        <v>1.0378285013697801</v>
      </c>
      <c r="R59">
        <v>1.03597483581171</v>
      </c>
      <c r="S59">
        <v>1.0495314867238701</v>
      </c>
      <c r="T59">
        <v>1.03149504733577</v>
      </c>
      <c r="U59">
        <v>1.0353400609533601</v>
      </c>
      <c r="V59">
        <v>1.0410174802652099</v>
      </c>
      <c r="W59">
        <v>1.0550656892431201</v>
      </c>
      <c r="X59">
        <v>1.03985835635956</v>
      </c>
      <c r="Y59">
        <v>1.0317312539641901</v>
      </c>
      <c r="Z59">
        <v>1.05218176298761</v>
      </c>
      <c r="AA59">
        <v>1.0524746517119601</v>
      </c>
      <c r="AB59">
        <v>1.05161317751383</v>
      </c>
      <c r="AC59">
        <v>1.0496716753888999</v>
      </c>
      <c r="AD59">
        <v>1.0327361513967299</v>
      </c>
      <c r="AE59">
        <v>1.0442139655445599</v>
      </c>
      <c r="AF59">
        <v>1.0369310728230301</v>
      </c>
      <c r="AG59">
        <v>1.08042370526067</v>
      </c>
      <c r="AH59">
        <v>1.04452836529967</v>
      </c>
      <c r="AI59">
        <v>1.09326262167288</v>
      </c>
      <c r="AJ59">
        <v>1.0503968520168701</v>
      </c>
      <c r="AK59">
        <v>1.0304280660613501</v>
      </c>
      <c r="AL59">
        <v>1.04272688102731</v>
      </c>
      <c r="AM59">
        <v>1.0789705910260201</v>
      </c>
      <c r="AN59">
        <v>1.0266125713476</v>
      </c>
      <c r="AO59">
        <v>1.0724098920616301</v>
      </c>
      <c r="AP59">
        <v>1.0400747245100299</v>
      </c>
      <c r="AQ59">
        <v>1.0415614342899699</v>
      </c>
      <c r="AR59">
        <v>1.0390679188579499</v>
      </c>
      <c r="AS59">
        <v>1.0686078472371501</v>
      </c>
      <c r="AT59">
        <v>1.0484418836265399</v>
      </c>
      <c r="AU59">
        <v>1.05917965938144</v>
      </c>
      <c r="AV59">
        <v>1.0334958629550599</v>
      </c>
      <c r="AW59">
        <v>1.0301546701872299</v>
      </c>
      <c r="AX59">
        <v>1.04790102583602</v>
      </c>
      <c r="AY59">
        <v>1.03871490234352</v>
      </c>
      <c r="AZ59">
        <v>1.03939750168381</v>
      </c>
      <c r="BA59">
        <v>1.0219554349145099</v>
      </c>
      <c r="BB59">
        <v>1.0532211561526901</v>
      </c>
      <c r="BC59">
        <v>1.06814155353285</v>
      </c>
      <c r="BD59">
        <v>1.0547229244968901</v>
      </c>
      <c r="BE59">
        <v>1.0539742595257</v>
      </c>
      <c r="BF59">
        <v>1.0412647687168699</v>
      </c>
      <c r="BG59">
        <v>1.0615659266078801</v>
      </c>
      <c r="BH59">
        <v>1.054198267726</v>
      </c>
      <c r="BI59">
        <v>1.05727135909173</v>
      </c>
      <c r="BJ59">
        <v>1.05699533417139</v>
      </c>
      <c r="BK59">
        <v>0.99084690907752804</v>
      </c>
      <c r="BL59">
        <v>1.0416321901311101</v>
      </c>
      <c r="BM59">
        <v>1.06735681182815</v>
      </c>
      <c r="BN59">
        <v>1.0527190566734901</v>
      </c>
      <c r="BO59">
        <v>1.05330252547463</v>
      </c>
      <c r="BP59">
        <v>1.06871148731712</v>
      </c>
      <c r="BQ59">
        <v>1.0512756572091499</v>
      </c>
      <c r="BR59">
        <v>1.04574329905245</v>
      </c>
      <c r="BS59">
        <v>1.0614117832595</v>
      </c>
      <c r="BT59">
        <v>1.0550743723067599</v>
      </c>
      <c r="BU59">
        <v>1.02376740875992</v>
      </c>
      <c r="BV59">
        <v>1.0410456685543099</v>
      </c>
      <c r="BW59">
        <v>1.0581694740703</v>
      </c>
      <c r="BX59">
        <v>1.0527596458822099</v>
      </c>
      <c r="BY59">
        <v>1.0586481971320201</v>
      </c>
      <c r="BZ59">
        <v>1.03021026688853</v>
      </c>
      <c r="CA59">
        <v>1.0208808029477501</v>
      </c>
      <c r="CB59">
        <v>1.0675580009822501</v>
      </c>
      <c r="CC59">
        <v>1.0900224403971199</v>
      </c>
      <c r="CD59">
        <v>1.0724646714867401</v>
      </c>
      <c r="CE59">
        <v>1.10519983208152</v>
      </c>
      <c r="CF59">
        <v>1.02536502490518</v>
      </c>
      <c r="CG59">
        <v>1.0702430437255499</v>
      </c>
      <c r="CH59">
        <v>1.0332477790162</v>
      </c>
      <c r="CI59">
        <v>1.05720830601406</v>
      </c>
      <c r="CJ59">
        <v>1.0265628166322101</v>
      </c>
      <c r="CK59">
        <v>1.08587486369609</v>
      </c>
      <c r="CL59">
        <v>1.04173682040379</v>
      </c>
      <c r="CM59">
        <v>1.0702805572994301</v>
      </c>
      <c r="CN59">
        <v>1.0634077021325501</v>
      </c>
      <c r="CO59">
        <v>1.0834399635534</v>
      </c>
      <c r="CP59">
        <v>1.03934884379416</v>
      </c>
      <c r="CQ59">
        <v>1.0716948691980099</v>
      </c>
      <c r="CR59">
        <v>1.0443465240079299</v>
      </c>
      <c r="CS59">
        <v>1.03915334743901</v>
      </c>
      <c r="CT59">
        <v>1.0486102011943901</v>
      </c>
      <c r="CU59">
        <v>1.0914206785982099</v>
      </c>
      <c r="CV59">
        <v>1.0307688364088801</v>
      </c>
      <c r="CW59">
        <v>1.04148175962592</v>
      </c>
      <c r="CX59">
        <v>1.06352403132146</v>
      </c>
      <c r="CY59">
        <v>1.09058269980519</v>
      </c>
      <c r="CZ59">
        <v>1.0520283080834401</v>
      </c>
      <c r="DA59">
        <v>1.0514470897774499</v>
      </c>
      <c r="DB59">
        <v>1.06239993646394</v>
      </c>
      <c r="DC59">
        <v>1.08901558244839</v>
      </c>
      <c r="DD59">
        <v>1.0322188407861499</v>
      </c>
      <c r="DE59">
        <v>1.0635182475087099</v>
      </c>
      <c r="DF59">
        <v>1.0266438049995801</v>
      </c>
      <c r="DG59">
        <v>1.03581436688105</v>
      </c>
      <c r="DH59">
        <v>1.0549512010098701</v>
      </c>
      <c r="DI59">
        <v>1.0948255919293499</v>
      </c>
      <c r="DJ59">
        <v>1.05876792851416</v>
      </c>
      <c r="DK59">
        <v>1.0988238572858</v>
      </c>
      <c r="DL59">
        <v>1.0408366564961</v>
      </c>
      <c r="DM59">
        <v>1.0551880811260499</v>
      </c>
      <c r="DN59">
        <v>1.02647970454835</v>
      </c>
      <c r="DO59">
        <v>1.0720896703442</v>
      </c>
      <c r="DP59">
        <v>1.0471511545427601</v>
      </c>
      <c r="DQ59">
        <v>1.07123751022947</v>
      </c>
      <c r="DR59">
        <v>1.0403040799554699</v>
      </c>
      <c r="DS59">
        <v>1.0518664498001999</v>
      </c>
      <c r="DT59">
        <v>1.02561458721282</v>
      </c>
      <c r="DU59">
        <v>1.0658055209421899</v>
      </c>
      <c r="DV59">
        <v>1.03435693462151</v>
      </c>
      <c r="DW59">
        <v>1.0569170310681699</v>
      </c>
      <c r="DX59">
        <v>1.02841197415545</v>
      </c>
      <c r="DY59">
        <v>1.0549283321353899</v>
      </c>
    </row>
    <row r="60" spans="1:129" x14ac:dyDescent="0.45">
      <c r="A60" t="s">
        <v>107</v>
      </c>
      <c r="B60" t="s">
        <v>103</v>
      </c>
      <c r="C60" t="s">
        <v>108</v>
      </c>
      <c r="D60">
        <v>35</v>
      </c>
      <c r="E60">
        <f>COUNTBLANK(H60:DY60)</f>
        <v>0</v>
      </c>
      <c r="F60" s="1" cm="1">
        <f t="array" ref="F60">SUMPRODUCT($H60:$DY60,$H$2:$DY$2)/SUMPRODUCT(--($H60:$DY60&lt;&gt;""),$H$2:$DY$2)</f>
        <v>1.2778496569804181</v>
      </c>
      <c r="G60" s="1" cm="1">
        <f t="array" ref="G60">SUMPRODUCT($H60:$DY60,$G$2:$DX$2)/SUMPRODUCT(--($H60:$DY60&lt;&gt;""),$G$2:$DX$2)</f>
        <v>1.2743580541415296</v>
      </c>
      <c r="H60">
        <v>1.2240927581519101</v>
      </c>
      <c r="I60">
        <v>1.1904115986895401</v>
      </c>
      <c r="J60">
        <v>1.21947218272188</v>
      </c>
      <c r="K60">
        <v>1.18792021940977</v>
      </c>
      <c r="L60">
        <v>1.2313337285719901</v>
      </c>
      <c r="M60">
        <v>1.20021209256494</v>
      </c>
      <c r="N60">
        <v>1.22639321666646</v>
      </c>
      <c r="O60">
        <v>1.2037396983200299</v>
      </c>
      <c r="P60">
        <v>1.2192987178055801</v>
      </c>
      <c r="Q60">
        <v>1.2181467492151601</v>
      </c>
      <c r="R60">
        <v>1.2558249914366499</v>
      </c>
      <c r="S60">
        <v>1.2707637577933999</v>
      </c>
      <c r="T60">
        <v>1.2589599568016201</v>
      </c>
      <c r="U60">
        <v>1.2751359315341599</v>
      </c>
      <c r="V60">
        <v>1.2781583345023899</v>
      </c>
      <c r="W60">
        <v>1.29602695016214</v>
      </c>
      <c r="X60">
        <v>1.2667042134780599</v>
      </c>
      <c r="Y60">
        <v>1.2689523394073501</v>
      </c>
      <c r="Z60">
        <v>1.2822196447330501</v>
      </c>
      <c r="AA60">
        <v>1.2771493356919501</v>
      </c>
      <c r="AB60">
        <v>1.2643817881147399</v>
      </c>
      <c r="AC60">
        <v>1.2581990659754401</v>
      </c>
      <c r="AD60">
        <v>1.2178601210064</v>
      </c>
      <c r="AE60">
        <v>1.22071454183811</v>
      </c>
      <c r="AF60">
        <v>1.2388507338276999</v>
      </c>
      <c r="AG60">
        <v>1.2826168289301401</v>
      </c>
      <c r="AH60">
        <v>1.24906405026983</v>
      </c>
      <c r="AI60">
        <v>1.3122463646006299</v>
      </c>
      <c r="AJ60">
        <v>1.3008921341434501</v>
      </c>
      <c r="AK60">
        <v>1.2370435486470699</v>
      </c>
      <c r="AL60">
        <v>1.2557784015627</v>
      </c>
      <c r="AM60">
        <v>1.2959061132823899</v>
      </c>
      <c r="AN60">
        <v>1.2646033553068401</v>
      </c>
      <c r="AO60">
        <v>1.3069069928411401</v>
      </c>
      <c r="AP60">
        <v>1.2953006882862399</v>
      </c>
      <c r="AQ60">
        <v>1.2875582329527899</v>
      </c>
      <c r="AR60">
        <v>1.2612613808920199</v>
      </c>
      <c r="AS60">
        <v>1.3101045045259301</v>
      </c>
      <c r="AT60">
        <v>1.3486488922494699</v>
      </c>
      <c r="AU60">
        <v>1.26960867080949</v>
      </c>
      <c r="AV60">
        <v>1.2795948054505499</v>
      </c>
      <c r="AW60">
        <v>1.2731589381338799</v>
      </c>
      <c r="AX60">
        <v>1.29301529005168</v>
      </c>
      <c r="AY60">
        <v>1.27644654195327</v>
      </c>
      <c r="AZ60">
        <v>1.2948151482977699</v>
      </c>
      <c r="BA60">
        <v>1.28497151049628</v>
      </c>
      <c r="BB60">
        <v>1.3239658711317801</v>
      </c>
      <c r="BC60">
        <v>1.3216770393131601</v>
      </c>
      <c r="BD60">
        <v>1.2839433621285901</v>
      </c>
      <c r="BE60">
        <v>1.26842991417408</v>
      </c>
      <c r="BF60">
        <v>1.3313664825372</v>
      </c>
      <c r="BG60">
        <v>1.3242996293804501</v>
      </c>
      <c r="BH60">
        <v>1.24816589673806</v>
      </c>
      <c r="BI60">
        <v>1.2502762069839899</v>
      </c>
      <c r="BJ60">
        <v>1.1097208233103699</v>
      </c>
      <c r="BK60">
        <v>1.11587748070927</v>
      </c>
      <c r="BL60">
        <v>1.3494358689491901</v>
      </c>
      <c r="BM60">
        <v>1.3296217767848</v>
      </c>
      <c r="BN60">
        <v>1.211249461403</v>
      </c>
      <c r="BO60">
        <v>1.22616729711823</v>
      </c>
      <c r="BP60">
        <v>1.4677093420729801</v>
      </c>
      <c r="BQ60">
        <v>1.35817210783997</v>
      </c>
      <c r="BR60">
        <v>1.29434391406436</v>
      </c>
      <c r="BS60">
        <v>1.3098637245576299</v>
      </c>
      <c r="BT60">
        <v>1.2871060977098401</v>
      </c>
      <c r="BU60">
        <v>1.2306731183596</v>
      </c>
      <c r="BV60">
        <v>1.27810853463457</v>
      </c>
      <c r="BW60">
        <v>1.30969630391138</v>
      </c>
      <c r="BX60">
        <v>1.3208001309566999</v>
      </c>
      <c r="BY60">
        <v>1.2615818530118399</v>
      </c>
      <c r="BZ60">
        <v>1.2734946495009301</v>
      </c>
      <c r="CA60">
        <v>1.2750048355924399</v>
      </c>
      <c r="CB60">
        <v>1.28041662370091</v>
      </c>
      <c r="CC60">
        <v>1.3323286528229299</v>
      </c>
      <c r="CD60">
        <v>1.2889185504424701</v>
      </c>
      <c r="CE60">
        <v>1.3483507728538699</v>
      </c>
      <c r="CF60">
        <v>1.2355983402647299</v>
      </c>
      <c r="CG60">
        <v>1.2786745699668001</v>
      </c>
      <c r="CH60">
        <v>1.24251190582362</v>
      </c>
      <c r="CI60">
        <v>1.2719441146711601</v>
      </c>
      <c r="CJ60">
        <v>1.2592899975659999</v>
      </c>
      <c r="CK60">
        <v>1.2789119537903599</v>
      </c>
      <c r="CL60">
        <v>1.3526316507050999</v>
      </c>
      <c r="CM60">
        <v>1.31076400520231</v>
      </c>
      <c r="CN60">
        <v>1.3007571049968401</v>
      </c>
      <c r="CO60">
        <v>1.3354671810093499</v>
      </c>
      <c r="CP60">
        <v>1.25448065891516</v>
      </c>
      <c r="CQ60">
        <v>1.28825351018849</v>
      </c>
      <c r="CR60">
        <v>1.1975407387841599</v>
      </c>
      <c r="CS60">
        <v>1.2361855297257101</v>
      </c>
      <c r="CT60">
        <v>1.24561596345329</v>
      </c>
      <c r="CU60">
        <v>1.3026590359867101</v>
      </c>
      <c r="CV60">
        <v>1.2398731815280399</v>
      </c>
      <c r="CW60">
        <v>1.27611768650739</v>
      </c>
      <c r="CX60">
        <v>1.2707206557455399</v>
      </c>
      <c r="CY60">
        <v>1.32607264350877</v>
      </c>
      <c r="CZ60">
        <v>1.2364680987811201</v>
      </c>
      <c r="DA60">
        <v>1.26072902818374</v>
      </c>
      <c r="DB60">
        <v>1.27353711679815</v>
      </c>
      <c r="DC60">
        <v>1.33637515279731</v>
      </c>
      <c r="DD60">
        <v>1.2546200296269701</v>
      </c>
      <c r="DE60">
        <v>1.28531967339403</v>
      </c>
      <c r="DF60">
        <v>1.2714555806365899</v>
      </c>
      <c r="DG60">
        <v>1.24328313298066</v>
      </c>
      <c r="DH60">
        <v>1.2356517054626599</v>
      </c>
      <c r="DI60">
        <v>1.28873625627496</v>
      </c>
      <c r="DJ60">
        <v>1.3148156749782001</v>
      </c>
      <c r="DK60">
        <v>1.35713475864167</v>
      </c>
      <c r="DL60">
        <v>1.2660655834218999</v>
      </c>
      <c r="DM60">
        <v>1.2545860092208501</v>
      </c>
      <c r="DN60">
        <v>1.31929690967611</v>
      </c>
      <c r="DO60">
        <v>1.3026028470137401</v>
      </c>
      <c r="DP60">
        <v>1.28924641648407</v>
      </c>
      <c r="DQ60">
        <v>1.3086546240986701</v>
      </c>
      <c r="DR60">
        <v>1.26405274534011</v>
      </c>
      <c r="DS60">
        <v>1.2699775061897001</v>
      </c>
      <c r="DT60">
        <v>1.2579320287067901</v>
      </c>
      <c r="DU60">
        <v>1.3012798708422399</v>
      </c>
      <c r="DV60">
        <v>1.2953095221561199</v>
      </c>
      <c r="DW60">
        <v>1.3033657581965701</v>
      </c>
      <c r="DX60">
        <v>1.27373800394238</v>
      </c>
      <c r="DY60">
        <v>1.27617047358013</v>
      </c>
    </row>
    <row r="61" spans="1:129" x14ac:dyDescent="0.45">
      <c r="A61" t="s">
        <v>79</v>
      </c>
      <c r="B61" t="s">
        <v>80</v>
      </c>
      <c r="C61" t="s">
        <v>81</v>
      </c>
      <c r="D61">
        <v>35</v>
      </c>
      <c r="E61">
        <f>COUNTBLANK(H61:DY61)</f>
        <v>0</v>
      </c>
      <c r="F61" s="1" cm="1">
        <f t="array" ref="F61">SUMPRODUCT($H61:$DY61,$H$2:$DY$2)/SUMPRODUCT(--($H61:$DY61&lt;&gt;""),$H$2:$DY$2)</f>
        <v>1.7024065528615393</v>
      </c>
      <c r="G61" s="1" cm="1">
        <f t="array" ref="G61">SUMPRODUCT($H61:$DY61,$G$2:$DX$2)/SUMPRODUCT(--($H61:$DY61&lt;&gt;""),$G$2:$DX$2)</f>
        <v>1.7362591599423791</v>
      </c>
      <c r="H61">
        <v>1.5768641051089201</v>
      </c>
      <c r="I61">
        <v>1.59209394012531</v>
      </c>
      <c r="J61">
        <v>1.57234990593631</v>
      </c>
      <c r="K61">
        <v>1.5640906553737</v>
      </c>
      <c r="L61">
        <v>1.58690463967966</v>
      </c>
      <c r="M61">
        <v>1.59853007852753</v>
      </c>
      <c r="N61">
        <v>1.7437474374317901</v>
      </c>
      <c r="O61">
        <v>1.7951953429905301</v>
      </c>
      <c r="P61">
        <v>1.7555914544453499</v>
      </c>
      <c r="Q61">
        <v>1.78480531534068</v>
      </c>
      <c r="R61">
        <v>1.9625239555924801</v>
      </c>
      <c r="S61">
        <v>1.9915444886649001</v>
      </c>
      <c r="T61">
        <v>1.9235164201058099</v>
      </c>
      <c r="U61">
        <v>1.9584406030506001</v>
      </c>
      <c r="V61">
        <v>1.99605753733338</v>
      </c>
      <c r="W61">
        <v>2.0315723164984001</v>
      </c>
      <c r="X61">
        <v>1.9576345734882401</v>
      </c>
      <c r="Y61">
        <v>1.9586600362089901</v>
      </c>
      <c r="Z61">
        <v>1.9730498671111001</v>
      </c>
      <c r="AA61">
        <v>1.9646399084964301</v>
      </c>
      <c r="AB61">
        <v>1.63224672654307</v>
      </c>
      <c r="AC61">
        <v>1.66139879670464</v>
      </c>
      <c r="AD61">
        <v>1.59189044427412</v>
      </c>
      <c r="AE61">
        <v>1.6115165226166901</v>
      </c>
      <c r="AF61">
        <v>1.79237646033839</v>
      </c>
      <c r="AG61">
        <v>1.8633009843569099</v>
      </c>
      <c r="AH61">
        <v>1.8483193894077501</v>
      </c>
      <c r="AI61">
        <v>1.9899633631106499</v>
      </c>
      <c r="AJ61">
        <v>1.69877258034723</v>
      </c>
      <c r="AK61">
        <v>1.73261835855075</v>
      </c>
      <c r="AL61">
        <v>1.88051294989744</v>
      </c>
      <c r="AM61">
        <v>1.96631797828975</v>
      </c>
      <c r="AN61">
        <v>1.5983212079122999</v>
      </c>
      <c r="AO61">
        <v>1.6940326918250601</v>
      </c>
      <c r="AP61">
        <v>1.67600454536428</v>
      </c>
      <c r="AQ61">
        <v>1.6960652925919</v>
      </c>
      <c r="AR61">
        <v>1.59215474478691</v>
      </c>
      <c r="AS61">
        <v>1.66626155761523</v>
      </c>
      <c r="AT61">
        <v>1.80205492483332</v>
      </c>
      <c r="AU61">
        <v>1.81082773473042</v>
      </c>
      <c r="AV61">
        <v>1.6722635811188</v>
      </c>
      <c r="AW61">
        <v>1.6824358790471701</v>
      </c>
      <c r="AX61">
        <v>1.5960090382957099</v>
      </c>
      <c r="AY61">
        <v>1.62002636493158</v>
      </c>
      <c r="AZ61">
        <v>1.5986051190744399</v>
      </c>
      <c r="BA61">
        <v>1.5913781745020501</v>
      </c>
      <c r="BB61">
        <v>1.7957967227176801</v>
      </c>
      <c r="BC61">
        <v>1.8343323520407</v>
      </c>
      <c r="BD61">
        <v>1.7350985528049501</v>
      </c>
      <c r="BE61">
        <v>1.6869075998067999</v>
      </c>
      <c r="BF61">
        <v>1.91075224555315</v>
      </c>
      <c r="BG61">
        <v>2.0253216363915301</v>
      </c>
      <c r="BH61">
        <v>1.8001286264421399</v>
      </c>
      <c r="BI61">
        <v>1.8456548924670699</v>
      </c>
      <c r="BJ61">
        <v>1.6036396144451499</v>
      </c>
      <c r="BK61">
        <v>1.6559498371367001</v>
      </c>
      <c r="BL61">
        <v>1.4429464512003101</v>
      </c>
      <c r="BM61">
        <v>1.45452697709943</v>
      </c>
      <c r="BN61">
        <v>1.6690589268590501</v>
      </c>
      <c r="BO61">
        <v>1.70285932204379</v>
      </c>
      <c r="BP61">
        <v>1.65564236985223</v>
      </c>
      <c r="BQ61">
        <v>1.6917257633357501</v>
      </c>
      <c r="BR61">
        <v>1.8545599648784901</v>
      </c>
      <c r="BS61">
        <v>1.9339324461149101</v>
      </c>
      <c r="BT61">
        <v>1.77869569866581</v>
      </c>
      <c r="BU61">
        <v>1.57694862429607</v>
      </c>
      <c r="BV61">
        <v>1.98047134446111</v>
      </c>
      <c r="BW61">
        <v>2.0720709425171799</v>
      </c>
      <c r="BX61">
        <v>1.8369963841145001</v>
      </c>
      <c r="BY61">
        <v>1.90060489557485</v>
      </c>
      <c r="BZ61">
        <v>1.4087407876150899</v>
      </c>
      <c r="CA61">
        <v>1.41164558784699</v>
      </c>
      <c r="CB61">
        <v>1.37857084753287</v>
      </c>
      <c r="CC61">
        <v>1.4229582189471499</v>
      </c>
      <c r="CD61">
        <v>1.4162395879498999</v>
      </c>
      <c r="CE61">
        <v>1.45008883303159</v>
      </c>
      <c r="CF61">
        <v>1.5868795174955701</v>
      </c>
      <c r="CG61">
        <v>1.66480218050553</v>
      </c>
      <c r="CH61">
        <v>1.6515534151290501</v>
      </c>
      <c r="CI61">
        <v>1.73155499266282</v>
      </c>
      <c r="CJ61">
        <v>1.8706915504291799</v>
      </c>
      <c r="CK61">
        <v>1.9687135314289701</v>
      </c>
      <c r="CL61">
        <v>1.82531371565409</v>
      </c>
      <c r="CM61">
        <v>1.8366009766662701</v>
      </c>
      <c r="CN61">
        <v>1.9495831442843701</v>
      </c>
      <c r="CO61">
        <v>2.0677061167269501</v>
      </c>
      <c r="CP61">
        <v>1.6607925264043</v>
      </c>
      <c r="CQ61">
        <v>1.69424701530771</v>
      </c>
      <c r="CR61">
        <v>1.6443770037691501</v>
      </c>
      <c r="CS61">
        <v>1.6772743572882201</v>
      </c>
      <c r="CT61">
        <v>1.6737670234817601</v>
      </c>
      <c r="CU61">
        <v>1.7286948361684</v>
      </c>
      <c r="CV61">
        <v>1.34266031973884</v>
      </c>
      <c r="CW61">
        <v>1.3924673993668699</v>
      </c>
      <c r="CX61">
        <v>1.6090653890318301</v>
      </c>
      <c r="CY61">
        <v>1.7299894764419601</v>
      </c>
      <c r="CZ61">
        <v>1.55147298492554</v>
      </c>
      <c r="DA61">
        <v>1.58141079704976</v>
      </c>
      <c r="DB61">
        <v>1.81823484860692</v>
      </c>
      <c r="DC61">
        <v>1.94722064277311</v>
      </c>
      <c r="DD61">
        <v>1.6114384945146401</v>
      </c>
      <c r="DE61">
        <v>1.6696537252281001</v>
      </c>
      <c r="DF61">
        <v>1.8555594864264899</v>
      </c>
      <c r="DG61">
        <v>1.62212530712103</v>
      </c>
      <c r="DH61">
        <v>1.6170983416937501</v>
      </c>
      <c r="DI61">
        <v>1.7162375835375501</v>
      </c>
      <c r="DJ61">
        <v>1.9412601602228301</v>
      </c>
      <c r="DK61">
        <v>2.0247599290759299</v>
      </c>
      <c r="DL61">
        <v>1.5985383733309599</v>
      </c>
      <c r="DM61">
        <v>1.6683374136018501</v>
      </c>
      <c r="DN61">
        <v>1.6268906612971601</v>
      </c>
      <c r="DO61">
        <v>1.6973639510818399</v>
      </c>
      <c r="DP61">
        <v>1.75045327646755</v>
      </c>
      <c r="DQ61">
        <v>1.8116583068938901</v>
      </c>
      <c r="DR61">
        <v>1.77404196410676</v>
      </c>
      <c r="DS61">
        <v>1.8487613502842799</v>
      </c>
      <c r="DT61">
        <v>1.6190254385004199</v>
      </c>
      <c r="DU61">
        <v>1.6820338283690801</v>
      </c>
      <c r="DV61">
        <v>1.3933558203284</v>
      </c>
      <c r="DW61">
        <v>1.4037512483021799</v>
      </c>
      <c r="DX61">
        <v>1.3849006228232801</v>
      </c>
      <c r="DY61">
        <v>1.3974400698401099</v>
      </c>
    </row>
    <row r="62" spans="1:129" x14ac:dyDescent="0.45">
      <c r="A62" t="s">
        <v>148</v>
      </c>
      <c r="B62" t="s">
        <v>83</v>
      </c>
      <c r="C62" t="s">
        <v>78</v>
      </c>
      <c r="D62">
        <v>35</v>
      </c>
      <c r="E62">
        <f>COUNTBLANK(H62:DY62)</f>
        <v>0</v>
      </c>
      <c r="F62" s="1" cm="1">
        <f t="array" ref="F62">SUMPRODUCT($H62:$DY62,$H$2:$DY$2)/SUMPRODUCT(--($H62:$DY62&lt;&gt;""),$H$2:$DY$2)</f>
        <v>1.3963393332322001</v>
      </c>
      <c r="G62" s="1" cm="1">
        <f t="array" ref="G62">SUMPRODUCT($H62:$DY62,$G$2:$DX$2)/SUMPRODUCT(--($H62:$DY62&lt;&gt;""),$G$2:$DX$2)</f>
        <v>1.4089297537701366</v>
      </c>
      <c r="H62">
        <v>1.4563526558047999</v>
      </c>
      <c r="I62">
        <v>1.37390352935636</v>
      </c>
      <c r="J62">
        <v>1.45564754482021</v>
      </c>
      <c r="K62">
        <v>1.3734645318841301</v>
      </c>
      <c r="L62">
        <v>1.4605511627910599</v>
      </c>
      <c r="M62">
        <v>1.37867301490793</v>
      </c>
      <c r="N62">
        <v>1.4553719010839301</v>
      </c>
      <c r="O62">
        <v>1.3807421779098401</v>
      </c>
      <c r="P62">
        <v>1.3950869351859001</v>
      </c>
      <c r="Q62">
        <v>1.39168692768907</v>
      </c>
      <c r="R62">
        <v>1.3908142623008699</v>
      </c>
      <c r="S62">
        <v>1.4130900064666601</v>
      </c>
      <c r="T62">
        <v>1.39010232736939</v>
      </c>
      <c r="U62">
        <v>1.39575908273498</v>
      </c>
      <c r="V62">
        <v>1.3820005264422199</v>
      </c>
      <c r="W62">
        <v>1.4219243114907201</v>
      </c>
      <c r="X62">
        <v>1.38992091150304</v>
      </c>
      <c r="Y62">
        <v>1.3905058521515401</v>
      </c>
      <c r="Z62">
        <v>1.5175684043667399</v>
      </c>
      <c r="AA62">
        <v>1.41376412658484</v>
      </c>
      <c r="AB62">
        <v>1.4057098022038801</v>
      </c>
      <c r="AC62">
        <v>1.41224926034762</v>
      </c>
      <c r="AD62">
        <v>1.38464323385707</v>
      </c>
      <c r="AE62">
        <v>1.4104739641614299</v>
      </c>
      <c r="AF62">
        <v>1.3925958939646601</v>
      </c>
      <c r="AG62">
        <v>1.42915489512183</v>
      </c>
      <c r="AH62">
        <v>1.3513872749139999</v>
      </c>
      <c r="AI62">
        <v>1.4789607936353899</v>
      </c>
      <c r="AJ62">
        <v>1.3701802549072699</v>
      </c>
      <c r="AK62">
        <v>1.3866598587960299</v>
      </c>
      <c r="AL62">
        <v>1.4056839368260601</v>
      </c>
      <c r="AM62">
        <v>1.4433967858034999</v>
      </c>
      <c r="AN62">
        <v>1.3070437474394401</v>
      </c>
      <c r="AO62">
        <v>1.4786876182225599</v>
      </c>
      <c r="AP62">
        <v>1.39346274808208</v>
      </c>
      <c r="AQ62">
        <v>1.4013521946718701</v>
      </c>
      <c r="AR62">
        <v>1.3828722509218501</v>
      </c>
      <c r="AS62">
        <v>1.4453831144442899</v>
      </c>
      <c r="AT62">
        <v>1.3858629311923401</v>
      </c>
      <c r="AU62">
        <v>1.4204329531870701</v>
      </c>
      <c r="AV62">
        <v>1.3780399100021801</v>
      </c>
      <c r="AW62">
        <v>1.40094766437762</v>
      </c>
      <c r="AX62">
        <v>1.38627098745349</v>
      </c>
      <c r="AY62">
        <v>1.37413540858016</v>
      </c>
      <c r="AZ62">
        <v>1.36419037785548</v>
      </c>
      <c r="BA62">
        <v>1.34616442891038</v>
      </c>
      <c r="BB62">
        <v>1.3633360230731799</v>
      </c>
      <c r="BC62">
        <v>1.39214374385969</v>
      </c>
      <c r="BD62">
        <v>1.46818536836214</v>
      </c>
      <c r="BE62">
        <v>1.4398471997531099</v>
      </c>
      <c r="BF62">
        <v>1.39870681515054</v>
      </c>
      <c r="BG62">
        <v>1.4179369828735899</v>
      </c>
      <c r="BH62">
        <v>1.41897107560812</v>
      </c>
      <c r="BI62">
        <v>1.4263019462156701</v>
      </c>
      <c r="BJ62">
        <v>1.4829696542859701</v>
      </c>
      <c r="BK62">
        <v>1.34210447496805</v>
      </c>
      <c r="BL62">
        <v>1.4137193241680801</v>
      </c>
      <c r="BM62">
        <v>1.4207065226809099</v>
      </c>
      <c r="BN62">
        <v>1.41417072849482</v>
      </c>
      <c r="BO62">
        <v>1.4149480049693199</v>
      </c>
      <c r="BP62">
        <v>1.44797501954567</v>
      </c>
      <c r="BQ62">
        <v>1.4327236581853</v>
      </c>
      <c r="BR62">
        <v>1.3642609500727201</v>
      </c>
      <c r="BS62">
        <v>1.3868815795095299</v>
      </c>
      <c r="BT62">
        <v>1.41985429189465</v>
      </c>
      <c r="BU62">
        <v>1.35828710652629</v>
      </c>
      <c r="BV62">
        <v>1.40158356525717</v>
      </c>
      <c r="BW62">
        <v>1.4442651852582</v>
      </c>
      <c r="BX62">
        <v>1.3863506250233799</v>
      </c>
      <c r="BY62">
        <v>1.4270031569727899</v>
      </c>
      <c r="BZ62">
        <v>1.36021262483191</v>
      </c>
      <c r="CA62">
        <v>1.3493110551030101</v>
      </c>
      <c r="CB62">
        <v>1.3884213999172199</v>
      </c>
      <c r="CC62">
        <v>1.4762250936468</v>
      </c>
      <c r="CD62">
        <v>1.3658501652541299</v>
      </c>
      <c r="CE62">
        <v>1.4517305870258199</v>
      </c>
      <c r="CF62">
        <v>1.35755599089954</v>
      </c>
      <c r="CG62">
        <v>1.4137353687346299</v>
      </c>
      <c r="CH62">
        <v>1.4012926813637201</v>
      </c>
      <c r="CI62">
        <v>1.41719024803282</v>
      </c>
      <c r="CJ62">
        <v>1.4204758594559299</v>
      </c>
      <c r="CK62">
        <v>1.4470640268275801</v>
      </c>
      <c r="CL62">
        <v>1.34697146466407</v>
      </c>
      <c r="CM62">
        <v>1.3981182587087799</v>
      </c>
      <c r="CN62">
        <v>1.38869002971244</v>
      </c>
      <c r="CO62">
        <v>1.4379578925180301</v>
      </c>
      <c r="CP62">
        <v>1.3582336212535699</v>
      </c>
      <c r="CQ62">
        <v>1.4011871827718401</v>
      </c>
      <c r="CR62">
        <v>1.44169148306202</v>
      </c>
      <c r="CS62">
        <v>1.4073339441514101</v>
      </c>
      <c r="CT62">
        <v>1.3763655606065901</v>
      </c>
      <c r="CU62">
        <v>1.43625176248527</v>
      </c>
      <c r="CV62">
        <v>1.36780890121756</v>
      </c>
      <c r="CW62">
        <v>1.42159890667679</v>
      </c>
      <c r="CX62">
        <v>1.38022755324707</v>
      </c>
      <c r="CY62">
        <v>1.45857782721007</v>
      </c>
      <c r="CZ62">
        <v>1.4057335396089301</v>
      </c>
      <c r="DA62">
        <v>1.41476770810682</v>
      </c>
      <c r="DB62">
        <v>1.38828035976141</v>
      </c>
      <c r="DC62">
        <v>1.4611594409747699</v>
      </c>
      <c r="DD62">
        <v>1.3286375740812999</v>
      </c>
      <c r="DE62">
        <v>1.36878619485836</v>
      </c>
      <c r="DF62">
        <v>1.35005157093952</v>
      </c>
      <c r="DG62">
        <v>1.3539047984802399</v>
      </c>
      <c r="DH62">
        <v>1.3773925605583299</v>
      </c>
      <c r="DI62">
        <v>1.43833305492132</v>
      </c>
      <c r="DJ62">
        <v>1.46405727907915</v>
      </c>
      <c r="DK62">
        <v>1.5049930655930499</v>
      </c>
      <c r="DL62">
        <v>1.3986066355022999</v>
      </c>
      <c r="DM62">
        <v>1.4233456625979899</v>
      </c>
      <c r="DN62">
        <v>1.3602737762492101</v>
      </c>
      <c r="DO62">
        <v>1.41410192131598</v>
      </c>
      <c r="DP62">
        <v>1.3779938065064801</v>
      </c>
      <c r="DQ62">
        <v>1.3988234619750499</v>
      </c>
      <c r="DR62">
        <v>1.36269827373603</v>
      </c>
      <c r="DS62">
        <v>1.38841561319289</v>
      </c>
      <c r="DT62">
        <v>1.33046276923961</v>
      </c>
      <c r="DU62">
        <v>1.40681693717873</v>
      </c>
      <c r="DV62">
        <v>1.3791138487136201</v>
      </c>
      <c r="DW62">
        <v>1.4035445496606</v>
      </c>
      <c r="DX62">
        <v>1.40719424127538</v>
      </c>
      <c r="DY62">
        <v>1.40705272558449</v>
      </c>
    </row>
    <row r="63" spans="1:129" x14ac:dyDescent="0.45">
      <c r="A63" t="s">
        <v>137</v>
      </c>
      <c r="B63" t="s">
        <v>138</v>
      </c>
      <c r="C63" t="s">
        <v>78</v>
      </c>
      <c r="D63">
        <v>35</v>
      </c>
      <c r="E63">
        <f>COUNTBLANK(H63:DY63)</f>
        <v>0</v>
      </c>
      <c r="F63" s="1" cm="1">
        <f t="array" ref="F63">SUMPRODUCT($H63:$DY63,$H$2:$DY$2)/SUMPRODUCT(--($H63:$DY63&lt;&gt;""),$H$2:$DY$2)</f>
        <v>1.6469703862120857</v>
      </c>
      <c r="G63" s="1" cm="1">
        <f t="array" ref="G63">SUMPRODUCT($H63:$DY63,$G$2:$DX$2)/SUMPRODUCT(--($H63:$DY63&lt;&gt;""),$G$2:$DX$2)</f>
        <v>1.5894457894131768</v>
      </c>
      <c r="H63">
        <v>1.60332310221756</v>
      </c>
      <c r="I63">
        <v>1.54070117491017</v>
      </c>
      <c r="J63">
        <v>1.60849971552506</v>
      </c>
      <c r="K63">
        <v>1.5325975757328401</v>
      </c>
      <c r="L63">
        <v>1.6104442709066999</v>
      </c>
      <c r="M63">
        <v>1.54786182147018</v>
      </c>
      <c r="N63">
        <v>1.6208268823426499</v>
      </c>
      <c r="O63">
        <v>1.54710400194744</v>
      </c>
      <c r="P63">
        <v>1.6249359477918099</v>
      </c>
      <c r="Q63">
        <v>1.56607753685969</v>
      </c>
      <c r="R63">
        <v>1.54222947908778</v>
      </c>
      <c r="S63">
        <v>1.5646946663574099</v>
      </c>
      <c r="T63">
        <v>1.5828979764200699</v>
      </c>
      <c r="U63">
        <v>1.5798277073912801</v>
      </c>
      <c r="V63">
        <v>1.5720958233562601</v>
      </c>
      <c r="W63">
        <v>1.5915183634880701</v>
      </c>
      <c r="X63">
        <v>1.563649091481</v>
      </c>
      <c r="Y63">
        <v>1.5564194834243399</v>
      </c>
      <c r="Z63">
        <v>1.58210815312649</v>
      </c>
      <c r="AA63">
        <v>1.5685861321569501</v>
      </c>
      <c r="AB63">
        <v>1.57373894846883</v>
      </c>
      <c r="AC63">
        <v>1.58187364488125</v>
      </c>
      <c r="AD63">
        <v>1.58240997755614</v>
      </c>
      <c r="AE63">
        <v>1.56307206093129</v>
      </c>
      <c r="AF63">
        <v>1.5807911725039201</v>
      </c>
      <c r="AG63">
        <v>1.6194312582868799</v>
      </c>
      <c r="AH63">
        <v>1.6039225633046901</v>
      </c>
      <c r="AI63">
        <v>1.68251553999444</v>
      </c>
      <c r="AJ63">
        <v>1.5821678722977399</v>
      </c>
      <c r="AK63">
        <v>1.5383308656921699</v>
      </c>
      <c r="AL63">
        <v>1.5491259873065999</v>
      </c>
      <c r="AM63">
        <v>1.57093877073581</v>
      </c>
      <c r="AN63">
        <v>1.73670501469565</v>
      </c>
      <c r="AO63">
        <v>1.64065825773491</v>
      </c>
      <c r="AP63">
        <v>1.68249882388261</v>
      </c>
      <c r="AQ63">
        <v>1.6201311956283699</v>
      </c>
      <c r="AR63">
        <v>1.56024335611576</v>
      </c>
      <c r="AS63">
        <v>1.62932237715507</v>
      </c>
      <c r="AT63">
        <v>1.8469642643755899</v>
      </c>
      <c r="AU63">
        <v>1.6098442627931799</v>
      </c>
      <c r="AV63">
        <v>1.8551820102485399</v>
      </c>
      <c r="AW63">
        <v>1.63309522197214</v>
      </c>
      <c r="AX63">
        <v>1.5645206122677</v>
      </c>
      <c r="AY63">
        <v>1.55736780022559</v>
      </c>
      <c r="AZ63">
        <v>1.6544672597036201</v>
      </c>
      <c r="BA63">
        <v>1.51503963445901</v>
      </c>
      <c r="BB63">
        <v>1.60215308280603</v>
      </c>
      <c r="BC63">
        <v>1.5626280685143701</v>
      </c>
      <c r="BD63">
        <v>1.72426867280787</v>
      </c>
      <c r="BE63">
        <v>1.57631144763185</v>
      </c>
      <c r="BF63">
        <v>1.8477763564793499</v>
      </c>
      <c r="BG63">
        <v>1.67271726685787</v>
      </c>
      <c r="BH63">
        <v>1.57963754532644</v>
      </c>
      <c r="BI63">
        <v>1.55873083348365</v>
      </c>
      <c r="BJ63">
        <v>1.49028111638727</v>
      </c>
      <c r="BK63">
        <v>1.4362027451856201</v>
      </c>
      <c r="BL63">
        <v>1.66928194705384</v>
      </c>
      <c r="BM63">
        <v>1.63899106140368</v>
      </c>
      <c r="BN63">
        <v>1.50433431817636</v>
      </c>
      <c r="BO63">
        <v>1.5231203649143901</v>
      </c>
      <c r="BP63">
        <v>2.1408354574684099</v>
      </c>
      <c r="BQ63">
        <v>1.7871264957060899</v>
      </c>
      <c r="BR63">
        <v>1.6198951002928501</v>
      </c>
      <c r="BS63">
        <v>1.6110177065826301</v>
      </c>
      <c r="BT63">
        <v>1.78347018096831</v>
      </c>
      <c r="BU63">
        <v>1.6023575760878801</v>
      </c>
      <c r="BV63">
        <v>1.58673774917821</v>
      </c>
      <c r="BW63">
        <v>1.60842705579143</v>
      </c>
      <c r="BX63">
        <v>1.7383538642807299</v>
      </c>
      <c r="BY63">
        <v>1.62053837204077</v>
      </c>
      <c r="BZ63">
        <v>1.6189353360293199</v>
      </c>
      <c r="CA63">
        <v>1.55606307507164</v>
      </c>
      <c r="CB63">
        <v>1.5629709034555199</v>
      </c>
      <c r="CC63">
        <v>1.5968263621346901</v>
      </c>
      <c r="CD63">
        <v>1.5779105067316801</v>
      </c>
      <c r="CE63">
        <v>1.6287352697677799</v>
      </c>
      <c r="CF63">
        <v>1.5417293754417101</v>
      </c>
      <c r="CG63">
        <v>1.58771051142203</v>
      </c>
      <c r="CH63">
        <v>1.5505226850401499</v>
      </c>
      <c r="CI63">
        <v>1.5790212209663199</v>
      </c>
      <c r="CJ63">
        <v>1.5095252379111701</v>
      </c>
      <c r="CK63">
        <v>1.53999155763922</v>
      </c>
      <c r="CL63">
        <v>1.69796218143237</v>
      </c>
      <c r="CM63">
        <v>1.6697992335737699</v>
      </c>
      <c r="CN63">
        <v>1.59783160483201</v>
      </c>
      <c r="CO63">
        <v>1.6092674773904601</v>
      </c>
      <c r="CP63">
        <v>1.5359519329306901</v>
      </c>
      <c r="CQ63">
        <v>1.57412448245083</v>
      </c>
      <c r="CR63">
        <v>1.5190995294132701</v>
      </c>
      <c r="CS63">
        <v>1.51503061886143</v>
      </c>
      <c r="CT63">
        <v>1.51978096716113</v>
      </c>
      <c r="CU63">
        <v>1.5835567185750301</v>
      </c>
      <c r="CV63">
        <v>1.5523615772083299</v>
      </c>
      <c r="CW63">
        <v>1.5520835353986</v>
      </c>
      <c r="CX63">
        <v>1.58235576317889</v>
      </c>
      <c r="CY63">
        <v>1.6238445577421201</v>
      </c>
      <c r="CZ63">
        <v>1.6503266523437401</v>
      </c>
      <c r="DA63">
        <v>1.58193047946247</v>
      </c>
      <c r="DB63">
        <v>1.5550463974364499</v>
      </c>
      <c r="DC63">
        <v>1.5927323957927999</v>
      </c>
      <c r="DD63">
        <v>1.5355058787938001</v>
      </c>
      <c r="DE63">
        <v>1.5629911444996301</v>
      </c>
      <c r="DF63">
        <v>1.5722712885360099</v>
      </c>
      <c r="DG63">
        <v>1.5185751740801801</v>
      </c>
      <c r="DH63">
        <v>1.54212238495786</v>
      </c>
      <c r="DI63">
        <v>1.60030403335289</v>
      </c>
      <c r="DJ63">
        <v>1.6187557420985701</v>
      </c>
      <c r="DK63">
        <v>1.6861555443070499</v>
      </c>
      <c r="DL63">
        <v>1.551006092081</v>
      </c>
      <c r="DM63">
        <v>1.5295944723028601</v>
      </c>
      <c r="DN63">
        <v>1.5826211604479701</v>
      </c>
      <c r="DO63">
        <v>1.5803569356928799</v>
      </c>
      <c r="DP63">
        <v>1.5669336467581001</v>
      </c>
      <c r="DQ63">
        <v>1.5664551585506701</v>
      </c>
      <c r="DR63">
        <v>1.5354799064483899</v>
      </c>
      <c r="DS63">
        <v>1.5333042133238699</v>
      </c>
      <c r="DT63">
        <v>1.5298143620237299</v>
      </c>
      <c r="DU63">
        <v>1.5535563119368301</v>
      </c>
      <c r="DV63">
        <v>1.58163565536829</v>
      </c>
      <c r="DW63">
        <v>1.56516421323649</v>
      </c>
      <c r="DX63">
        <v>1.5509802178801799</v>
      </c>
      <c r="DY63">
        <v>1.5584547334877701</v>
      </c>
    </row>
    <row r="64" spans="1:129" x14ac:dyDescent="0.45">
      <c r="A64" t="s">
        <v>153</v>
      </c>
      <c r="B64" t="s">
        <v>77</v>
      </c>
      <c r="C64" t="s">
        <v>78</v>
      </c>
      <c r="D64">
        <v>35</v>
      </c>
      <c r="E64">
        <f>COUNTBLANK(H64:DY64)</f>
        <v>0</v>
      </c>
      <c r="F64" s="1" cm="1">
        <f t="array" ref="F64">SUMPRODUCT($H64:$DY64,$H$2:$DY$2)/SUMPRODUCT(--($H64:$DY64&lt;&gt;""),$H$2:$DY$2)</f>
        <v>1.2452170247662639</v>
      </c>
      <c r="G64" s="1" cm="1">
        <f t="array" ref="G64">SUMPRODUCT($H64:$DY64,$G$2:$DX$2)/SUMPRODUCT(--($H64:$DY64&lt;&gt;""),$G$2:$DX$2)</f>
        <v>1.2476193298781235</v>
      </c>
      <c r="H64">
        <v>1.27144471147288</v>
      </c>
      <c r="I64">
        <v>1.24160895868621</v>
      </c>
      <c r="J64">
        <v>1.2737360493085701</v>
      </c>
      <c r="K64">
        <v>1.23556922798379</v>
      </c>
      <c r="L64">
        <v>1.2779153608188401</v>
      </c>
      <c r="M64">
        <v>1.24553437642272</v>
      </c>
      <c r="N64">
        <v>1.2838032084704001</v>
      </c>
      <c r="O64">
        <v>1.2413358192927699</v>
      </c>
      <c r="P64">
        <v>1.21806749272679</v>
      </c>
      <c r="Q64">
        <v>1.2298253516937301</v>
      </c>
      <c r="R64">
        <v>1.27365517156633</v>
      </c>
      <c r="S64">
        <v>1.2686869493669699</v>
      </c>
      <c r="T64">
        <v>1.27087697422431</v>
      </c>
      <c r="U64">
        <v>1.2486717355256101</v>
      </c>
      <c r="V64">
        <v>1.23913376629268</v>
      </c>
      <c r="W64">
        <v>1.27429030131604</v>
      </c>
      <c r="X64">
        <v>1.2773701964625499</v>
      </c>
      <c r="Y64">
        <v>1.24766861388523</v>
      </c>
      <c r="Z64">
        <v>1.2385485509943299</v>
      </c>
      <c r="AA64">
        <v>1.24483268118658</v>
      </c>
      <c r="AB64">
        <v>1.2791233855817601</v>
      </c>
      <c r="AC64">
        <v>1.2561535253348499</v>
      </c>
      <c r="AD64">
        <v>1.22918981967268</v>
      </c>
      <c r="AE64">
        <v>1.24391159000056</v>
      </c>
      <c r="AF64">
        <v>1.2252728921167699</v>
      </c>
      <c r="AG64">
        <v>1.24246552016734</v>
      </c>
      <c r="AH64">
        <v>1.2534737196619901</v>
      </c>
      <c r="AI64">
        <v>1.3049400068455499</v>
      </c>
      <c r="AJ64">
        <v>1.20097393668616</v>
      </c>
      <c r="AK64">
        <v>1.17448441030476</v>
      </c>
      <c r="AL64">
        <v>1.2069508375831799</v>
      </c>
      <c r="AM64">
        <v>1.25561849748026</v>
      </c>
      <c r="AN64">
        <v>1.1720446457181699</v>
      </c>
      <c r="AO64">
        <v>1.2865776569440099</v>
      </c>
      <c r="AP64">
        <v>1.2399907634041401</v>
      </c>
      <c r="AQ64">
        <v>1.24750717440968</v>
      </c>
      <c r="AR64">
        <v>1.24241449487056</v>
      </c>
      <c r="AS64">
        <v>1.2561268945305899</v>
      </c>
      <c r="AT64">
        <v>1.2573835080717299</v>
      </c>
      <c r="AU64">
        <v>1.2195154491260201</v>
      </c>
      <c r="AV64">
        <v>1.2609461554088499</v>
      </c>
      <c r="AW64">
        <v>1.2151151837271601</v>
      </c>
      <c r="AX64">
        <v>1.24104314823797</v>
      </c>
      <c r="AY64">
        <v>1.2179283753616299</v>
      </c>
      <c r="AZ64">
        <v>1.24087204024582</v>
      </c>
      <c r="BA64">
        <v>1.2243480772792501</v>
      </c>
      <c r="BB64">
        <v>1.2451397306368099</v>
      </c>
      <c r="BC64">
        <v>1.2545780971554801</v>
      </c>
      <c r="BD64">
        <v>1.26095444541573</v>
      </c>
      <c r="BE64">
        <v>1.25500822238149</v>
      </c>
      <c r="BF64">
        <v>1.25994225298915</v>
      </c>
      <c r="BG64">
        <v>1.26318414126034</v>
      </c>
      <c r="BH64">
        <v>1.2816158304640699</v>
      </c>
      <c r="BI64">
        <v>1.26921862922208</v>
      </c>
      <c r="BJ64">
        <v>1.10663852964071</v>
      </c>
      <c r="BK64">
        <v>1.1189085435409301</v>
      </c>
      <c r="BL64">
        <v>1.26357346814236</v>
      </c>
      <c r="BM64">
        <v>1.2774740344654201</v>
      </c>
      <c r="BN64">
        <v>1.24618851427494</v>
      </c>
      <c r="BO64">
        <v>1.25115976232596</v>
      </c>
      <c r="BP64">
        <v>1.30604532881286</v>
      </c>
      <c r="BQ64">
        <v>1.28558190370167</v>
      </c>
      <c r="BR64">
        <v>1.25245699803111</v>
      </c>
      <c r="BS64">
        <v>1.2951601479754999</v>
      </c>
      <c r="BT64">
        <v>1.33794893051839</v>
      </c>
      <c r="BU64">
        <v>1.2116137615893201</v>
      </c>
      <c r="BV64">
        <v>1.25360961370351</v>
      </c>
      <c r="BW64">
        <v>1.26597077180131</v>
      </c>
      <c r="BX64">
        <v>1.29798675561279</v>
      </c>
      <c r="BY64">
        <v>1.27770290816446</v>
      </c>
      <c r="BZ64">
        <v>1.2049895046544801</v>
      </c>
      <c r="CA64">
        <v>1.20118949545695</v>
      </c>
      <c r="CB64">
        <v>1.24017033985606</v>
      </c>
      <c r="CC64">
        <v>1.3068448445872001</v>
      </c>
      <c r="CD64">
        <v>1.2663107453526701</v>
      </c>
      <c r="CE64">
        <v>1.30761104778788</v>
      </c>
      <c r="CF64">
        <v>1.2234803475743801</v>
      </c>
      <c r="CG64">
        <v>1.2658298183568999</v>
      </c>
      <c r="CH64">
        <v>1.2177271921258299</v>
      </c>
      <c r="CI64">
        <v>1.2565754998548599</v>
      </c>
      <c r="CJ64">
        <v>1.2361542890628401</v>
      </c>
      <c r="CK64">
        <v>1.26335262158099</v>
      </c>
      <c r="CL64">
        <v>1.35173701822542</v>
      </c>
      <c r="CM64">
        <v>1.2937964005239799</v>
      </c>
      <c r="CN64">
        <v>1.28413284046821</v>
      </c>
      <c r="CO64">
        <v>1.3004433335786201</v>
      </c>
      <c r="CP64">
        <v>1.20617185534834</v>
      </c>
      <c r="CQ64">
        <v>1.2687195931788</v>
      </c>
      <c r="CR64">
        <v>1.2439759060086</v>
      </c>
      <c r="CS64">
        <v>1.2435322221824701</v>
      </c>
      <c r="CT64">
        <v>1.2394566758174801</v>
      </c>
      <c r="CU64">
        <v>1.3016042704425901</v>
      </c>
      <c r="CV64">
        <v>1.2161136544392901</v>
      </c>
      <c r="CW64">
        <v>1.25597221798847</v>
      </c>
      <c r="CX64">
        <v>1.2167117865713799</v>
      </c>
      <c r="CY64">
        <v>1.2782295273972699</v>
      </c>
      <c r="CZ64">
        <v>1.2482813556775201</v>
      </c>
      <c r="DA64">
        <v>1.2514652277613201</v>
      </c>
      <c r="DB64">
        <v>1.2282133476366199</v>
      </c>
      <c r="DC64">
        <v>1.2902003918056899</v>
      </c>
      <c r="DD64">
        <v>1.2433380625978001</v>
      </c>
      <c r="DE64">
        <v>1.2600349917239499</v>
      </c>
      <c r="DF64">
        <v>1.2441249655179101</v>
      </c>
      <c r="DG64">
        <v>1.2042378267362499</v>
      </c>
      <c r="DH64">
        <v>1.22217650229941</v>
      </c>
      <c r="DI64">
        <v>1.2730133567075399</v>
      </c>
      <c r="DJ64">
        <v>1.24260830987728</v>
      </c>
      <c r="DK64">
        <v>1.29169988793764</v>
      </c>
      <c r="DL64">
        <v>1.24218731532306</v>
      </c>
      <c r="DM64">
        <v>1.2527546830168801</v>
      </c>
      <c r="DN64">
        <v>1.2242545645937399</v>
      </c>
      <c r="DO64">
        <v>1.28155970653693</v>
      </c>
      <c r="DP64">
        <v>1.2113556332248401</v>
      </c>
      <c r="DQ64">
        <v>1.2456389222934701</v>
      </c>
      <c r="DR64">
        <v>1.22831515474832</v>
      </c>
      <c r="DS64">
        <v>1.2477126201526301</v>
      </c>
      <c r="DT64">
        <v>1.20976518273587</v>
      </c>
      <c r="DU64">
        <v>1.25156136482738</v>
      </c>
      <c r="DV64">
        <v>1.2402948433621801</v>
      </c>
      <c r="DW64">
        <v>1.27948858861725</v>
      </c>
      <c r="DX64">
        <v>1.2101355697182601</v>
      </c>
      <c r="DY64">
        <v>1.2450356912598</v>
      </c>
    </row>
    <row r="65" spans="1:129" x14ac:dyDescent="0.45">
      <c r="A65" t="s">
        <v>95</v>
      </c>
      <c r="B65" t="s">
        <v>96</v>
      </c>
      <c r="C65" t="s">
        <v>97</v>
      </c>
      <c r="D65">
        <v>35</v>
      </c>
      <c r="E65">
        <f>COUNTBLANK(H65:DY65)</f>
        <v>0</v>
      </c>
      <c r="F65" s="1" cm="1">
        <f t="array" ref="F65">SUMPRODUCT($H65:$DY65,$H$2:$DY$2)/SUMPRODUCT(--($H65:$DY65&lt;&gt;""),$H$2:$DY$2)</f>
        <v>1.7257904780256597</v>
      </c>
      <c r="G65" s="1" cm="1">
        <f t="array" ref="G65">SUMPRODUCT($H65:$DY65,$G$2:$DX$2)/SUMPRODUCT(--($H65:$DY65&lt;&gt;""),$G$2:$DX$2)</f>
        <v>1.6522837245647914</v>
      </c>
      <c r="H65">
        <v>1.79236883502499</v>
      </c>
      <c r="I65">
        <v>1.6349992319662101</v>
      </c>
      <c r="J65">
        <v>1.7826416219618499</v>
      </c>
      <c r="K65">
        <v>1.6298271015903301</v>
      </c>
      <c r="L65">
        <v>1.5932893242215</v>
      </c>
      <c r="M65">
        <v>1.4379208788264899</v>
      </c>
      <c r="N65">
        <v>1.5817353327631101</v>
      </c>
      <c r="O65">
        <v>1.4555865129257199</v>
      </c>
      <c r="P65">
        <v>1.6212292060815501</v>
      </c>
      <c r="Q65">
        <v>1.5306297066737999</v>
      </c>
      <c r="R65">
        <v>2.07686607857383</v>
      </c>
      <c r="S65">
        <v>2.05466713566635</v>
      </c>
      <c r="T65">
        <v>2.17018176057806</v>
      </c>
      <c r="U65">
        <v>1.9997841710212501</v>
      </c>
      <c r="V65">
        <v>2.1880777562271398</v>
      </c>
      <c r="W65">
        <v>2.0918001919695102</v>
      </c>
      <c r="X65">
        <v>2.2973432956516899</v>
      </c>
      <c r="Y65">
        <v>2.0166682652622199</v>
      </c>
      <c r="Z65">
        <v>2.2781591811336002</v>
      </c>
      <c r="AA65">
        <v>2.0246410617906601</v>
      </c>
      <c r="AB65">
        <v>1.54783387029652</v>
      </c>
      <c r="AC65">
        <v>1.4888316247036999</v>
      </c>
      <c r="AD65">
        <v>1.58130694160119</v>
      </c>
      <c r="AE65">
        <v>1.72803564861102</v>
      </c>
      <c r="AF65">
        <v>1.7738010755588001</v>
      </c>
      <c r="AG65">
        <v>1.7895464849637499</v>
      </c>
      <c r="AH65">
        <v>1.827411850696</v>
      </c>
      <c r="AI65">
        <v>1.88859258314651</v>
      </c>
      <c r="AJ65">
        <v>1.5526437990461499</v>
      </c>
      <c r="AK65">
        <v>1.4318179144707199</v>
      </c>
      <c r="AL65">
        <v>1.4999279187239201</v>
      </c>
      <c r="AM65">
        <v>1.4916509847633801</v>
      </c>
      <c r="AN65">
        <v>1.75828572992795</v>
      </c>
      <c r="AO65">
        <v>1.8234488359526799</v>
      </c>
      <c r="AP65">
        <v>1.96272603964467</v>
      </c>
      <c r="AQ65">
        <v>1.7391669504709399</v>
      </c>
      <c r="AR65">
        <v>1.5908039188288801</v>
      </c>
      <c r="AS65">
        <v>1.54078292675434</v>
      </c>
      <c r="AT65">
        <v>2.2107019573392699</v>
      </c>
      <c r="AU65">
        <v>1.90799183996743</v>
      </c>
      <c r="AV65">
        <v>1.66699920854677</v>
      </c>
      <c r="AW65">
        <v>1.5667548053723499</v>
      </c>
      <c r="AX65">
        <v>1.5040248816615001</v>
      </c>
      <c r="AY65">
        <v>1.48364739108934</v>
      </c>
      <c r="AZ65">
        <v>1.47775222172905</v>
      </c>
      <c r="BA65">
        <v>1.44104598115537</v>
      </c>
      <c r="BB65">
        <v>1.5009439137217699</v>
      </c>
      <c r="BC65">
        <v>1.4821144823416399</v>
      </c>
      <c r="BD65">
        <v>1.8727849873836699</v>
      </c>
      <c r="BE65">
        <v>1.77326294394591</v>
      </c>
      <c r="BF65">
        <v>1.89979255928142</v>
      </c>
      <c r="BG65">
        <v>1.9132696404754299</v>
      </c>
      <c r="BH65">
        <v>1.9495580426820101</v>
      </c>
      <c r="BI65">
        <v>1.8313723029623199</v>
      </c>
      <c r="BJ65">
        <v>1.40895826540825</v>
      </c>
      <c r="BK65">
        <v>1.36097710557745</v>
      </c>
      <c r="BL65">
        <v>1.7258764185605699</v>
      </c>
      <c r="BM65">
        <v>1.6475995804891701</v>
      </c>
      <c r="BN65">
        <v>1.73484161953899</v>
      </c>
      <c r="BO65">
        <v>1.5505986948277599</v>
      </c>
      <c r="BP65">
        <v>1.71474985419686</v>
      </c>
      <c r="BQ65">
        <v>1.53450739861829</v>
      </c>
      <c r="BR65">
        <v>1.79079994881158</v>
      </c>
      <c r="BS65">
        <v>1.83101755841633</v>
      </c>
      <c r="BT65">
        <v>1.7734738474930001</v>
      </c>
      <c r="BU65">
        <v>1.54708084133348</v>
      </c>
      <c r="BV65">
        <v>2.1598316325739799</v>
      </c>
      <c r="BW65">
        <v>2.12020270886305</v>
      </c>
      <c r="BX65">
        <v>1.65202635282017</v>
      </c>
      <c r="BY65">
        <v>1.54988348171533</v>
      </c>
      <c r="BZ65">
        <v>1.60413919823379</v>
      </c>
      <c r="CA65">
        <v>1.51276174420292</v>
      </c>
      <c r="CB65">
        <v>1.51851833064791</v>
      </c>
      <c r="CC65">
        <v>1.5029537273470901</v>
      </c>
      <c r="CD65">
        <v>1.53848946155615</v>
      </c>
      <c r="CE65">
        <v>1.49310689466494</v>
      </c>
      <c r="CF65">
        <v>1.7668180359118899</v>
      </c>
      <c r="CG65">
        <v>1.71997345465398</v>
      </c>
      <c r="CH65">
        <v>1.5738110272896899</v>
      </c>
      <c r="CI65">
        <v>1.48080504416422</v>
      </c>
      <c r="CJ65">
        <v>2.0191474161897198</v>
      </c>
      <c r="CK65">
        <v>1.9843810411309399</v>
      </c>
      <c r="CL65">
        <v>1.5593159708206701</v>
      </c>
      <c r="CM65">
        <v>1.5353035225602401</v>
      </c>
      <c r="CN65">
        <v>1.9891267609851</v>
      </c>
      <c r="CO65">
        <v>1.98316383486278</v>
      </c>
      <c r="CP65">
        <v>1.8859580802448599</v>
      </c>
      <c r="CQ65">
        <v>1.74683533502621</v>
      </c>
      <c r="CR65">
        <v>1.52284614018305</v>
      </c>
      <c r="CS65">
        <v>1.5230128311540401</v>
      </c>
      <c r="CT65">
        <v>1.53027629069029</v>
      </c>
      <c r="CU65">
        <v>1.4953348280965999</v>
      </c>
      <c r="CV65">
        <v>1.43935956625477</v>
      </c>
      <c r="CW65">
        <v>1.4165334190551899</v>
      </c>
      <c r="CX65">
        <v>1.83097324205006</v>
      </c>
      <c r="CY65">
        <v>1.73556606663732</v>
      </c>
      <c r="CZ65">
        <v>1.5937332872579699</v>
      </c>
      <c r="DA65">
        <v>1.7782846867681299</v>
      </c>
      <c r="DB65">
        <v>1.77271287456923</v>
      </c>
      <c r="DC65">
        <v>1.79787407429575</v>
      </c>
      <c r="DD65">
        <v>1.7747929942618501</v>
      </c>
      <c r="DE65">
        <v>1.6712618776153001</v>
      </c>
      <c r="DF65">
        <v>1.6827206914436701</v>
      </c>
      <c r="DG65">
        <v>1.72658489759385</v>
      </c>
      <c r="DH65">
        <v>1.74947923313055</v>
      </c>
      <c r="DI65">
        <v>1.7862982599931601</v>
      </c>
      <c r="DJ65">
        <v>2.0490521514216899</v>
      </c>
      <c r="DK65">
        <v>1.9895952076518399</v>
      </c>
      <c r="DL65">
        <v>1.5120798843579499</v>
      </c>
      <c r="DM65">
        <v>1.45078455780786</v>
      </c>
      <c r="DN65">
        <v>1.7756842171827101</v>
      </c>
      <c r="DO65">
        <v>1.7556811316709799</v>
      </c>
      <c r="DP65">
        <v>1.80108715530645</v>
      </c>
      <c r="DQ65">
        <v>1.7622998064284201</v>
      </c>
      <c r="DR65">
        <v>1.47662625628936</v>
      </c>
      <c r="DS65">
        <v>1.4354711145649399</v>
      </c>
      <c r="DT65">
        <v>1.81396100702816</v>
      </c>
      <c r="DU65">
        <v>1.7216165766124301</v>
      </c>
      <c r="DV65">
        <v>1.52156208757478</v>
      </c>
      <c r="DW65">
        <v>1.47419610813212</v>
      </c>
      <c r="DX65">
        <v>1.5356533551943501</v>
      </c>
      <c r="DY65">
        <v>1.4739867553652499</v>
      </c>
    </row>
    <row r="66" spans="1:129" x14ac:dyDescent="0.45">
      <c r="A66" t="s">
        <v>147</v>
      </c>
      <c r="B66" t="s">
        <v>77</v>
      </c>
      <c r="C66" t="s">
        <v>99</v>
      </c>
      <c r="D66">
        <v>35</v>
      </c>
      <c r="E66">
        <f>COUNTBLANK(H66:DY66)</f>
        <v>0</v>
      </c>
      <c r="F66" s="1" cm="1">
        <f t="array" ref="F66">SUMPRODUCT($H66:$DY66,$H$2:$DY$2)/SUMPRODUCT(--($H66:$DY66&lt;&gt;""),$H$2:$DY$2)</f>
        <v>1.3391275666338722</v>
      </c>
      <c r="G66" s="1" cm="1">
        <f t="array" ref="G66">SUMPRODUCT($H66:$DY66,$G$2:$DX$2)/SUMPRODUCT(--($H66:$DY66&lt;&gt;""),$G$2:$DX$2)</f>
        <v>1.3380550480793767</v>
      </c>
      <c r="H66">
        <v>1.34306030916549</v>
      </c>
      <c r="I66">
        <v>1.3033596525355</v>
      </c>
      <c r="J66">
        <v>1.33934737419739</v>
      </c>
      <c r="K66">
        <v>1.3019013988005099</v>
      </c>
      <c r="L66">
        <v>1.34707383499086</v>
      </c>
      <c r="M66">
        <v>1.3106452015267001</v>
      </c>
      <c r="N66">
        <v>1.35147666240316</v>
      </c>
      <c r="O66">
        <v>1.3093169891158001</v>
      </c>
      <c r="P66">
        <v>1.33079211436786</v>
      </c>
      <c r="Q66">
        <v>1.3112555665575101</v>
      </c>
      <c r="R66">
        <v>1.3093876226068</v>
      </c>
      <c r="S66">
        <v>1.3367318402144699</v>
      </c>
      <c r="T66">
        <v>1.3188235854650101</v>
      </c>
      <c r="U66">
        <v>1.3495322823140701</v>
      </c>
      <c r="V66">
        <v>1.3370019470835599</v>
      </c>
      <c r="W66">
        <v>1.36236881020085</v>
      </c>
      <c r="X66">
        <v>1.3214093848216699</v>
      </c>
      <c r="Y66">
        <v>1.32846480247817</v>
      </c>
      <c r="Z66">
        <v>1.3312675804405001</v>
      </c>
      <c r="AA66">
        <v>1.3447924738738899</v>
      </c>
      <c r="AB66">
        <v>1.3376652550514401</v>
      </c>
      <c r="AC66">
        <v>1.34441979062988</v>
      </c>
      <c r="AD66">
        <v>1.3116503346136701</v>
      </c>
      <c r="AE66">
        <v>1.32173790744384</v>
      </c>
      <c r="AF66">
        <v>1.3012147496415201</v>
      </c>
      <c r="AG66">
        <v>1.3596893152971901</v>
      </c>
      <c r="AH66">
        <v>1.2779603997418201</v>
      </c>
      <c r="AI66">
        <v>1.4244886302792099</v>
      </c>
      <c r="AJ66">
        <v>1.2779360452269799</v>
      </c>
      <c r="AK66">
        <v>1.2781767793324701</v>
      </c>
      <c r="AL66">
        <v>1.34111516609336</v>
      </c>
      <c r="AM66">
        <v>1.3560694954341701</v>
      </c>
      <c r="AN66">
        <v>1.3533013066102499</v>
      </c>
      <c r="AO66">
        <v>1.40509340143535</v>
      </c>
      <c r="AP66">
        <v>1.3648527795771801</v>
      </c>
      <c r="AQ66">
        <v>1.3671079776288499</v>
      </c>
      <c r="AR66">
        <v>1.30403658930154</v>
      </c>
      <c r="AS66">
        <v>1.34126486911086</v>
      </c>
      <c r="AT66">
        <v>1.3527760648561</v>
      </c>
      <c r="AU66">
        <v>1.3272005129792499</v>
      </c>
      <c r="AV66">
        <v>1.3072881591807399</v>
      </c>
      <c r="AW66">
        <v>1.3072239080371499</v>
      </c>
      <c r="AX66">
        <v>1.3094223983212501</v>
      </c>
      <c r="AY66">
        <v>1.3138814166061299</v>
      </c>
      <c r="AZ66">
        <v>1.3413607075793199</v>
      </c>
      <c r="BA66">
        <v>1.31533867664495</v>
      </c>
      <c r="BB66">
        <v>1.3582174731743699</v>
      </c>
      <c r="BC66">
        <v>1.3374506487648601</v>
      </c>
      <c r="BD66">
        <v>1.3924135060412399</v>
      </c>
      <c r="BE66">
        <v>1.32909205274923</v>
      </c>
      <c r="BF66">
        <v>1.3833214563931799</v>
      </c>
      <c r="BG66">
        <v>1.3770004160617499</v>
      </c>
      <c r="BH66">
        <v>1.3464858227691401</v>
      </c>
      <c r="BI66">
        <v>1.33509976828068</v>
      </c>
      <c r="BJ66">
        <v>1.22759807524942</v>
      </c>
      <c r="BK66">
        <v>1.19884336969981</v>
      </c>
      <c r="BL66">
        <v>1.3641375128939599</v>
      </c>
      <c r="BM66">
        <v>1.38078920146924</v>
      </c>
      <c r="BN66">
        <v>1.3063353207294299</v>
      </c>
      <c r="BO66">
        <v>1.30160535450708</v>
      </c>
      <c r="BP66">
        <v>1.40838354411296</v>
      </c>
      <c r="BQ66">
        <v>1.3790736665922301</v>
      </c>
      <c r="BR66">
        <v>1.3542425744076401</v>
      </c>
      <c r="BS66">
        <v>1.3710457485762</v>
      </c>
      <c r="BT66">
        <v>1.3733624302865599</v>
      </c>
      <c r="BU66">
        <v>1.2943127151975999</v>
      </c>
      <c r="BV66">
        <v>1.3361906890808399</v>
      </c>
      <c r="BW66">
        <v>1.37295458248611</v>
      </c>
      <c r="BX66">
        <v>1.4153200267905</v>
      </c>
      <c r="BY66">
        <v>1.37230670065612</v>
      </c>
      <c r="BZ66">
        <v>1.34309454147302</v>
      </c>
      <c r="CA66">
        <v>1.3206256145680599</v>
      </c>
      <c r="CB66">
        <v>1.3511673620400999</v>
      </c>
      <c r="CC66">
        <v>1.3845005147088301</v>
      </c>
      <c r="CD66">
        <v>1.32962619944087</v>
      </c>
      <c r="CE66">
        <v>1.3844033370547399</v>
      </c>
      <c r="CF66">
        <v>1.2895637229090999</v>
      </c>
      <c r="CG66">
        <v>1.34060508747082</v>
      </c>
      <c r="CH66">
        <v>1.31272156992097</v>
      </c>
      <c r="CI66">
        <v>1.3372139767699101</v>
      </c>
      <c r="CJ66">
        <v>1.3045619556210899</v>
      </c>
      <c r="CK66">
        <v>1.3423824092643799</v>
      </c>
      <c r="CL66">
        <v>1.41763860719774</v>
      </c>
      <c r="CM66">
        <v>1.37765493698606</v>
      </c>
      <c r="CN66">
        <v>1.3489010216945401</v>
      </c>
      <c r="CO66">
        <v>1.3749873309026699</v>
      </c>
      <c r="CP66">
        <v>1.30012798191307</v>
      </c>
      <c r="CQ66">
        <v>1.33990674109784</v>
      </c>
      <c r="CR66">
        <v>1.30627941167029</v>
      </c>
      <c r="CS66">
        <v>1.2960529473501099</v>
      </c>
      <c r="CT66">
        <v>1.3199049184662801</v>
      </c>
      <c r="CU66">
        <v>1.3606906662665099</v>
      </c>
      <c r="CV66">
        <v>1.3175570008803099</v>
      </c>
      <c r="CW66">
        <v>1.32993078514018</v>
      </c>
      <c r="CX66">
        <v>1.31655352633296</v>
      </c>
      <c r="CY66">
        <v>1.37710228517455</v>
      </c>
      <c r="CZ66">
        <v>1.3291796398461799</v>
      </c>
      <c r="DA66">
        <v>1.31117656317566</v>
      </c>
      <c r="DB66">
        <v>1.31032536907313</v>
      </c>
      <c r="DC66">
        <v>1.38805075518129</v>
      </c>
      <c r="DD66">
        <v>1.3525062848404401</v>
      </c>
      <c r="DE66">
        <v>1.35906706980037</v>
      </c>
      <c r="DF66">
        <v>1.3673021806593499</v>
      </c>
      <c r="DG66">
        <v>1.2970870854887899</v>
      </c>
      <c r="DH66">
        <v>1.3161847534639901</v>
      </c>
      <c r="DI66">
        <v>1.36348541573733</v>
      </c>
      <c r="DJ66">
        <v>1.3758637286627999</v>
      </c>
      <c r="DK66">
        <v>1.4223746540111299</v>
      </c>
      <c r="DL66">
        <v>1.3454429369726699</v>
      </c>
      <c r="DM66">
        <v>1.3382447456414499</v>
      </c>
      <c r="DN66">
        <v>1.3395294175155901</v>
      </c>
      <c r="DO66">
        <v>1.35069603562713</v>
      </c>
      <c r="DP66">
        <v>1.3377385331215801</v>
      </c>
      <c r="DQ66">
        <v>1.33473411997896</v>
      </c>
      <c r="DR66">
        <v>1.36249401146074</v>
      </c>
      <c r="DS66">
        <v>1.3336914659869501</v>
      </c>
      <c r="DT66">
        <v>1.34227188513469</v>
      </c>
      <c r="DU66">
        <v>1.36241667154685</v>
      </c>
      <c r="DV66">
        <v>1.3491183403907501</v>
      </c>
      <c r="DW66">
        <v>1.3702484865839599</v>
      </c>
      <c r="DX66">
        <v>1.3155332558017501</v>
      </c>
      <c r="DY66">
        <v>1.33490710092575</v>
      </c>
    </row>
    <row r="67" spans="1:129" x14ac:dyDescent="0.45">
      <c r="A67" t="s">
        <v>122</v>
      </c>
      <c r="B67" t="s">
        <v>136</v>
      </c>
      <c r="C67" t="s">
        <v>106</v>
      </c>
      <c r="D67">
        <v>35</v>
      </c>
      <c r="E67">
        <f>COUNTBLANK(H67:DY67)</f>
        <v>0</v>
      </c>
      <c r="F67" s="1" cm="1">
        <f t="array" ref="F67">SUMPRODUCT($H67:$DY67,$H$2:$DY$2)/SUMPRODUCT(--($H67:$DY67&lt;&gt;""),$H$2:$DY$2)</f>
        <v>1.3146476430431802</v>
      </c>
      <c r="G67" s="1" cm="1">
        <f t="array" ref="G67">SUMPRODUCT($H67:$DY67,$G$2:$DX$2)/SUMPRODUCT(--($H67:$DY67&lt;&gt;""),$G$2:$DX$2)</f>
        <v>1.2741648573532418</v>
      </c>
      <c r="H67">
        <v>1.30467542249377</v>
      </c>
      <c r="I67">
        <v>1.2387195751533699</v>
      </c>
      <c r="J67">
        <v>1.3030058948924901</v>
      </c>
      <c r="K67">
        <v>1.23756355630029</v>
      </c>
      <c r="L67">
        <v>1.3057638670514</v>
      </c>
      <c r="M67">
        <v>1.24594182644075</v>
      </c>
      <c r="N67">
        <v>1.31599238841949</v>
      </c>
      <c r="O67">
        <v>1.2479371196130999</v>
      </c>
      <c r="P67">
        <v>1.2920941627621501</v>
      </c>
      <c r="Q67">
        <v>1.2616195132602199</v>
      </c>
      <c r="R67">
        <v>1.3193105499840501</v>
      </c>
      <c r="S67">
        <v>1.2634441882695799</v>
      </c>
      <c r="T67">
        <v>1.27246392805483</v>
      </c>
      <c r="U67">
        <v>1.2580858494377001</v>
      </c>
      <c r="V67">
        <v>1.2639497258130801</v>
      </c>
      <c r="W67">
        <v>1.27484172759186</v>
      </c>
      <c r="X67">
        <v>1.2420915943584701</v>
      </c>
      <c r="Y67">
        <v>1.24923955697265</v>
      </c>
      <c r="Z67">
        <v>1.4719666045711699</v>
      </c>
      <c r="AA67">
        <v>1.2676819000297801</v>
      </c>
      <c r="AB67">
        <v>1.29068497865958</v>
      </c>
      <c r="AC67">
        <v>1.27048147294862</v>
      </c>
      <c r="AD67">
        <v>1.29481717152149</v>
      </c>
      <c r="AE67">
        <v>1.2817904806694</v>
      </c>
      <c r="AF67">
        <v>1.2866543641832799</v>
      </c>
      <c r="AG67">
        <v>1.29173089740883</v>
      </c>
      <c r="AH67">
        <v>1.4102459855379199</v>
      </c>
      <c r="AI67">
        <v>1.3421744512903799</v>
      </c>
      <c r="AJ67">
        <v>1.51742909201085</v>
      </c>
      <c r="AK67">
        <v>1.2967433177369001</v>
      </c>
      <c r="AL67">
        <v>1.2936584965220801</v>
      </c>
      <c r="AM67">
        <v>1.2846143962827501</v>
      </c>
      <c r="AN67">
        <v>1.3664202016791001</v>
      </c>
      <c r="AO67">
        <v>1.30232467864969</v>
      </c>
      <c r="AP67">
        <v>1.2655889097907</v>
      </c>
      <c r="AQ67">
        <v>1.24042012274082</v>
      </c>
      <c r="AR67">
        <v>1.2992561439392301</v>
      </c>
      <c r="AS67">
        <v>1.2964129813271199</v>
      </c>
      <c r="AT67">
        <v>1.6575433195850899</v>
      </c>
      <c r="AU67">
        <v>1.3039952164623101</v>
      </c>
      <c r="AV67">
        <v>1.2877136883728799</v>
      </c>
      <c r="AW67">
        <v>1.26744676263992</v>
      </c>
      <c r="AX67">
        <v>1.4300778217563099</v>
      </c>
      <c r="AY67">
        <v>1.30994908678211</v>
      </c>
      <c r="AZ67">
        <v>1.22268450638645</v>
      </c>
      <c r="BA67">
        <v>1.2119789129993099</v>
      </c>
      <c r="BB67">
        <v>1.2769272631530799</v>
      </c>
      <c r="BC67">
        <v>1.24337752714643</v>
      </c>
      <c r="BD67">
        <v>1.3367607684369001</v>
      </c>
      <c r="BE67">
        <v>1.3330522797609701</v>
      </c>
      <c r="BF67">
        <v>1.3001094744048201</v>
      </c>
      <c r="BG67">
        <v>1.28979188059912</v>
      </c>
      <c r="BH67">
        <v>1.2962262431057101</v>
      </c>
      <c r="BI67">
        <v>1.27427445013503</v>
      </c>
      <c r="BJ67">
        <v>1.32756096426934</v>
      </c>
      <c r="BK67">
        <v>1.22411477761509</v>
      </c>
      <c r="BL67">
        <v>1.2984066472762601</v>
      </c>
      <c r="BM67">
        <v>1.28994935202753</v>
      </c>
      <c r="BN67">
        <v>1.31195893226833</v>
      </c>
      <c r="BO67">
        <v>1.27443653923877</v>
      </c>
      <c r="BP67">
        <v>1.34322156502819</v>
      </c>
      <c r="BQ67">
        <v>1.2763707841224801</v>
      </c>
      <c r="BR67">
        <v>1.2591741068642299</v>
      </c>
      <c r="BS67">
        <v>1.2760751113809601</v>
      </c>
      <c r="BT67">
        <v>1.3040535419749899</v>
      </c>
      <c r="BU67">
        <v>1.283789367907</v>
      </c>
      <c r="BV67">
        <v>1.29502877121574</v>
      </c>
      <c r="BW67">
        <v>1.3004991069076099</v>
      </c>
      <c r="BX67">
        <v>1.27901536356707</v>
      </c>
      <c r="BY67">
        <v>1.28017030282663</v>
      </c>
      <c r="BZ67">
        <v>1.2861625237882699</v>
      </c>
      <c r="CA67">
        <v>1.2248405804639999</v>
      </c>
      <c r="CB67">
        <v>1.26758897338124</v>
      </c>
      <c r="CC67">
        <v>1.2871547186676799</v>
      </c>
      <c r="CD67">
        <v>1.2428649594955099</v>
      </c>
      <c r="CE67">
        <v>1.29993280661692</v>
      </c>
      <c r="CF67">
        <v>1.2276486039583601</v>
      </c>
      <c r="CG67">
        <v>1.2622403539942599</v>
      </c>
      <c r="CH67">
        <v>1.2637624509018699</v>
      </c>
      <c r="CI67">
        <v>1.2432162686755099</v>
      </c>
      <c r="CJ67">
        <v>1.28116857284692</v>
      </c>
      <c r="CK67">
        <v>1.2653522653264799</v>
      </c>
      <c r="CL67">
        <v>1.47393352728613</v>
      </c>
      <c r="CM67">
        <v>1.2790124603456201</v>
      </c>
      <c r="CN67">
        <v>1.2626864837379801</v>
      </c>
      <c r="CO67">
        <v>1.29807836634136</v>
      </c>
      <c r="CP67">
        <v>1.24787376841895</v>
      </c>
      <c r="CQ67">
        <v>1.25871010720603</v>
      </c>
      <c r="CR67">
        <v>1.3080025270381701</v>
      </c>
      <c r="CS67">
        <v>1.2598286529932601</v>
      </c>
      <c r="CT67">
        <v>1.27399244715715</v>
      </c>
      <c r="CU67">
        <v>1.2801921929112801</v>
      </c>
      <c r="CV67">
        <v>1.2615165656571199</v>
      </c>
      <c r="CW67">
        <v>1.2641856746578199</v>
      </c>
      <c r="CX67">
        <v>1.2367185483063301</v>
      </c>
      <c r="CY67">
        <v>1.27212878227445</v>
      </c>
      <c r="CZ67">
        <v>1.29563564643114</v>
      </c>
      <c r="DA67">
        <v>1.2574841167976001</v>
      </c>
      <c r="DB67">
        <v>1.2395610256929599</v>
      </c>
      <c r="DC67">
        <v>1.2905554570797799</v>
      </c>
      <c r="DD67">
        <v>1.2108519638334301</v>
      </c>
      <c r="DE67">
        <v>1.2395520711872801</v>
      </c>
      <c r="DF67">
        <v>1.27330302040469</v>
      </c>
      <c r="DG67">
        <v>1.2374319098362501</v>
      </c>
      <c r="DH67">
        <v>1.24337667135564</v>
      </c>
      <c r="DI67">
        <v>1.2620167024881801</v>
      </c>
      <c r="DJ67">
        <v>1.2564306383750601</v>
      </c>
      <c r="DK67">
        <v>1.2833835370741999</v>
      </c>
      <c r="DL67">
        <v>1.31658282380153</v>
      </c>
      <c r="DM67">
        <v>1.2877257658141401</v>
      </c>
      <c r="DN67">
        <v>1.23124784844668</v>
      </c>
      <c r="DO67">
        <v>1.2580763499737699</v>
      </c>
      <c r="DP67">
        <v>1.26140769814195</v>
      </c>
      <c r="DQ67">
        <v>1.2631110453388501</v>
      </c>
      <c r="DR67">
        <v>1.26817042022967</v>
      </c>
      <c r="DS67">
        <v>1.26575540905727</v>
      </c>
      <c r="DT67">
        <v>1.2479759404459201</v>
      </c>
      <c r="DU67">
        <v>1.2641558583075301</v>
      </c>
      <c r="DV67">
        <v>1.2526881963735901</v>
      </c>
      <c r="DW67">
        <v>1.26256792675505</v>
      </c>
      <c r="DX67">
        <v>1.24373378546375</v>
      </c>
      <c r="DY67">
        <v>1.25300641794866</v>
      </c>
    </row>
    <row r="68" spans="1:129" x14ac:dyDescent="0.45">
      <c r="A68" t="s">
        <v>146</v>
      </c>
      <c r="B68" t="s">
        <v>89</v>
      </c>
      <c r="C68" t="s">
        <v>90</v>
      </c>
      <c r="D68">
        <v>35</v>
      </c>
      <c r="E68">
        <f>COUNTBLANK(H68:DY68)</f>
        <v>0</v>
      </c>
      <c r="F68" s="1" cm="1">
        <f t="array" ref="F68">SUMPRODUCT($H68:$DY68,$H$2:$DY$2)/SUMPRODUCT(--($H68:$DY68&lt;&gt;""),$H$2:$DY$2)</f>
        <v>1.2109758496791116</v>
      </c>
      <c r="G68" s="1" cm="1">
        <f t="array" ref="G68">SUMPRODUCT($H68:$DY68,$G$2:$DX$2)/SUMPRODUCT(--($H68:$DY68&lt;&gt;""),$G$2:$DX$2)</f>
        <v>1.2108339080107315</v>
      </c>
      <c r="H68">
        <v>1.2347559815103499</v>
      </c>
      <c r="I68">
        <v>1.16608173020326</v>
      </c>
      <c r="J68">
        <v>1.23165302364285</v>
      </c>
      <c r="K68">
        <v>1.1612790610597199</v>
      </c>
      <c r="L68">
        <v>1.23629129730992</v>
      </c>
      <c r="M68">
        <v>1.17253369541399</v>
      </c>
      <c r="N68">
        <v>1.22888085506591</v>
      </c>
      <c r="O68">
        <v>1.1734552309208801</v>
      </c>
      <c r="P68">
        <v>1.2251574926314399</v>
      </c>
      <c r="Q68">
        <v>1.19605189680552</v>
      </c>
      <c r="R68">
        <v>1.1947985067787299</v>
      </c>
      <c r="S68">
        <v>1.1988356929239901</v>
      </c>
      <c r="T68">
        <v>1.2131421115729899</v>
      </c>
      <c r="U68">
        <v>1.20565691825538</v>
      </c>
      <c r="V68">
        <v>1.2204718285462499</v>
      </c>
      <c r="W68">
        <v>1.22802150761093</v>
      </c>
      <c r="X68">
        <v>1.2214199573514</v>
      </c>
      <c r="Y68">
        <v>1.2017144412601699</v>
      </c>
      <c r="Z68">
        <v>1.2390726730583199</v>
      </c>
      <c r="AA68">
        <v>1.20543837835135</v>
      </c>
      <c r="AB68">
        <v>1.17338086929757</v>
      </c>
      <c r="AC68">
        <v>1.1923977781744</v>
      </c>
      <c r="AD68">
        <v>1.1516946401502099</v>
      </c>
      <c r="AE68">
        <v>1.1858127245304799</v>
      </c>
      <c r="AF68">
        <v>1.1867909010431701</v>
      </c>
      <c r="AG68">
        <v>1.2493807337573499</v>
      </c>
      <c r="AH68">
        <v>1.1777550098812</v>
      </c>
      <c r="AI68">
        <v>1.2614041412191901</v>
      </c>
      <c r="AJ68">
        <v>1.20561954537116</v>
      </c>
      <c r="AK68">
        <v>1.1672834974735899</v>
      </c>
      <c r="AL68">
        <v>1.1862771187524199</v>
      </c>
      <c r="AM68">
        <v>1.24390592786832</v>
      </c>
      <c r="AN68">
        <v>1.1236581314468099</v>
      </c>
      <c r="AO68">
        <v>1.24974972413296</v>
      </c>
      <c r="AP68">
        <v>1.20806537401781</v>
      </c>
      <c r="AQ68">
        <v>1.2138145804586</v>
      </c>
      <c r="AR68">
        <v>1.19193924157005</v>
      </c>
      <c r="AS68">
        <v>1.2437781373902299</v>
      </c>
      <c r="AT68">
        <v>1.2089748123025199</v>
      </c>
      <c r="AU68">
        <v>1.1727817460463099</v>
      </c>
      <c r="AV68">
        <v>1.2142553914529799</v>
      </c>
      <c r="AW68">
        <v>1.19540927800732</v>
      </c>
      <c r="AX68">
        <v>1.2130978739148299</v>
      </c>
      <c r="AY68">
        <v>1.200617714871</v>
      </c>
      <c r="AZ68">
        <v>1.2347437545271001</v>
      </c>
      <c r="BA68">
        <v>1.19026725281001</v>
      </c>
      <c r="BB68">
        <v>1.2322267635666599</v>
      </c>
      <c r="BC68">
        <v>1.23420090930933</v>
      </c>
      <c r="BD68">
        <v>1.2593064646396199</v>
      </c>
      <c r="BE68">
        <v>1.2385781865519501</v>
      </c>
      <c r="BF68">
        <v>1.2364229607072399</v>
      </c>
      <c r="BG68">
        <v>1.24943986579795</v>
      </c>
      <c r="BH68">
        <v>1.2012101865867699</v>
      </c>
      <c r="BI68">
        <v>1.2106148187073</v>
      </c>
      <c r="BJ68">
        <v>1.06566224558226</v>
      </c>
      <c r="BK68">
        <v>1.0550814230876999</v>
      </c>
      <c r="BL68">
        <v>1.2473994767782199</v>
      </c>
      <c r="BM68">
        <v>1.24402165654584</v>
      </c>
      <c r="BN68">
        <v>1.2109577570874399</v>
      </c>
      <c r="BO68">
        <v>1.20557807485861</v>
      </c>
      <c r="BP68">
        <v>1.2628274602837799</v>
      </c>
      <c r="BQ68">
        <v>1.24806684104717</v>
      </c>
      <c r="BR68">
        <v>1.2076653122305201</v>
      </c>
      <c r="BS68">
        <v>1.21725116409488</v>
      </c>
      <c r="BT68">
        <v>1.3146358908122799</v>
      </c>
      <c r="BU68">
        <v>1.1992343656437201</v>
      </c>
      <c r="BV68">
        <v>1.2047548425461301</v>
      </c>
      <c r="BW68">
        <v>1.2213705355329001</v>
      </c>
      <c r="BX68">
        <v>1.29396609728667</v>
      </c>
      <c r="BY68">
        <v>1.21029641045227</v>
      </c>
      <c r="BZ68">
        <v>1.22287292924258</v>
      </c>
      <c r="CA68">
        <v>1.2081970999535401</v>
      </c>
      <c r="CB68">
        <v>1.20447819382829</v>
      </c>
      <c r="CC68">
        <v>1.2722318221526401</v>
      </c>
      <c r="CD68">
        <v>1.2051233329997399</v>
      </c>
      <c r="CE68">
        <v>1.2484710451105401</v>
      </c>
      <c r="CF68">
        <v>1.18356456974154</v>
      </c>
      <c r="CG68">
        <v>1.24196741067783</v>
      </c>
      <c r="CH68">
        <v>1.17666256896294</v>
      </c>
      <c r="CI68">
        <v>1.20421802054468</v>
      </c>
      <c r="CJ68">
        <v>1.18366030052159</v>
      </c>
      <c r="CK68">
        <v>1.2251394062163199</v>
      </c>
      <c r="CL68">
        <v>1.29413337781934</v>
      </c>
      <c r="CM68">
        <v>1.2611264986719</v>
      </c>
      <c r="CN68">
        <v>1.2226735049875901</v>
      </c>
      <c r="CO68">
        <v>1.24487157660139</v>
      </c>
      <c r="CP68">
        <v>1.17632023336478</v>
      </c>
      <c r="CQ68">
        <v>1.21568251351718</v>
      </c>
      <c r="CR68">
        <v>1.1209890606088599</v>
      </c>
      <c r="CS68">
        <v>1.1633425536903801</v>
      </c>
      <c r="CT68">
        <v>1.18615194530998</v>
      </c>
      <c r="CU68">
        <v>1.2374968853592101</v>
      </c>
      <c r="CV68">
        <v>1.1596717443936699</v>
      </c>
      <c r="CW68">
        <v>1.2306263515279801</v>
      </c>
      <c r="CX68">
        <v>1.20491034518625</v>
      </c>
      <c r="CY68">
        <v>1.2672068174872</v>
      </c>
      <c r="CZ68">
        <v>1.2219043488475101</v>
      </c>
      <c r="DA68">
        <v>1.2107988788714701</v>
      </c>
      <c r="DB68">
        <v>1.1836963252677799</v>
      </c>
      <c r="DC68">
        <v>1.27373071761214</v>
      </c>
      <c r="DD68">
        <v>1.1817601458920199</v>
      </c>
      <c r="DE68">
        <v>1.207670682786</v>
      </c>
      <c r="DF68">
        <v>1.2405756325658299</v>
      </c>
      <c r="DG68">
        <v>1.1817523405205601</v>
      </c>
      <c r="DH68">
        <v>1.2023246720535901</v>
      </c>
      <c r="DI68">
        <v>1.2526662073178501</v>
      </c>
      <c r="DJ68">
        <v>1.2176153686354101</v>
      </c>
      <c r="DK68">
        <v>1.2601895916599799</v>
      </c>
      <c r="DL68">
        <v>1.2347926556058599</v>
      </c>
      <c r="DM68">
        <v>1.21311311628296</v>
      </c>
      <c r="DN68">
        <v>1.2069851497403199</v>
      </c>
      <c r="DO68">
        <v>1.21767524265132</v>
      </c>
      <c r="DP68">
        <v>1.20055376563063</v>
      </c>
      <c r="DQ68">
        <v>1.2224382198025501</v>
      </c>
      <c r="DR68">
        <v>1.18753621995206</v>
      </c>
      <c r="DS68">
        <v>1.1990957398854201</v>
      </c>
      <c r="DT68">
        <v>1.1921222580508799</v>
      </c>
      <c r="DU68">
        <v>1.23008839995286</v>
      </c>
      <c r="DV68">
        <v>1.22784845024134</v>
      </c>
      <c r="DW68">
        <v>1.2293156967600301</v>
      </c>
      <c r="DX68">
        <v>1.20756214351156</v>
      </c>
      <c r="DY68">
        <v>1.2271889045528701</v>
      </c>
    </row>
    <row r="69" spans="1:129" x14ac:dyDescent="0.45">
      <c r="A69" t="s">
        <v>113</v>
      </c>
      <c r="B69" t="s">
        <v>93</v>
      </c>
      <c r="C69" t="s">
        <v>115</v>
      </c>
      <c r="D69">
        <v>35</v>
      </c>
      <c r="E69">
        <f>COUNTBLANK(H69:DY69)</f>
        <v>0</v>
      </c>
      <c r="F69" s="1" cm="1">
        <f t="array" ref="F69">SUMPRODUCT($H69:$DY69,$H$2:$DY$2)/SUMPRODUCT(--($H69:$DY69&lt;&gt;""),$H$2:$DY$2)</f>
        <v>1.1946479140634674</v>
      </c>
      <c r="G69" s="1" cm="1">
        <f t="array" ref="G69">SUMPRODUCT($H69:$DY69,$G$2:$DX$2)/SUMPRODUCT(--($H69:$DY69&lt;&gt;""),$G$2:$DX$2)</f>
        <v>1.2510026853251763</v>
      </c>
      <c r="H69">
        <v>1.1919102758148801</v>
      </c>
      <c r="I69">
        <v>1.2301969412860201</v>
      </c>
      <c r="J69">
        <v>1.18769141724658</v>
      </c>
      <c r="K69">
        <v>1.22728252944779</v>
      </c>
      <c r="L69">
        <v>1.1966732096305299</v>
      </c>
      <c r="M69">
        <v>1.2373171034664401</v>
      </c>
      <c r="N69">
        <v>1.1990232227356199</v>
      </c>
      <c r="O69">
        <v>1.2273502203549</v>
      </c>
      <c r="P69">
        <v>1.19075003628595</v>
      </c>
      <c r="Q69">
        <v>1.23912550277546</v>
      </c>
      <c r="R69">
        <v>1.20778324432067</v>
      </c>
      <c r="S69">
        <v>1.26054396795237</v>
      </c>
      <c r="T69">
        <v>1.21007123170747</v>
      </c>
      <c r="U69">
        <v>1.23672102027652</v>
      </c>
      <c r="V69">
        <v>1.20531706644984</v>
      </c>
      <c r="W69">
        <v>1.2697702784268801</v>
      </c>
      <c r="X69">
        <v>1.18104946506794</v>
      </c>
      <c r="Y69">
        <v>1.2407564037477501</v>
      </c>
      <c r="Z69">
        <v>1.2271939065849899</v>
      </c>
      <c r="AA69">
        <v>1.25973492103437</v>
      </c>
      <c r="AB69">
        <v>1.20923078884415</v>
      </c>
      <c r="AC69">
        <v>1.24819144862591</v>
      </c>
      <c r="AD69">
        <v>1.19581882786859</v>
      </c>
      <c r="AE69">
        <v>1.2422065285693999</v>
      </c>
      <c r="AF69">
        <v>1.17741641099728</v>
      </c>
      <c r="AG69">
        <v>1.24824981892607</v>
      </c>
      <c r="AH69">
        <v>1.2455905933592499</v>
      </c>
      <c r="AI69">
        <v>1.32808075740605</v>
      </c>
      <c r="AJ69">
        <v>1.1891366986299501</v>
      </c>
      <c r="AK69">
        <v>1.2261155809840401</v>
      </c>
      <c r="AL69">
        <v>1.1982607662267599</v>
      </c>
      <c r="AM69">
        <v>1.28214776692704</v>
      </c>
      <c r="AN69">
        <v>1.1531588816993299</v>
      </c>
      <c r="AO69">
        <v>1.34830982128048</v>
      </c>
      <c r="AP69">
        <v>1.18383548269018</v>
      </c>
      <c r="AQ69">
        <v>1.25918586076493</v>
      </c>
      <c r="AR69">
        <v>1.1898351453242799</v>
      </c>
      <c r="AS69">
        <v>1.2526085501661</v>
      </c>
      <c r="AT69">
        <v>1.1946405127998001</v>
      </c>
      <c r="AU69">
        <v>1.2680103517566199</v>
      </c>
      <c r="AV69">
        <v>1.1999388947630201</v>
      </c>
      <c r="AW69">
        <v>1.2393943401052001</v>
      </c>
      <c r="AX69">
        <v>1.19742424658449</v>
      </c>
      <c r="AY69">
        <v>1.2253154930444601</v>
      </c>
      <c r="AZ69">
        <v>1.1495993447850199</v>
      </c>
      <c r="BA69">
        <v>1.21344651560509</v>
      </c>
      <c r="BB69">
        <v>1.21185795707321</v>
      </c>
      <c r="BC69">
        <v>1.2645402018807701</v>
      </c>
      <c r="BD69">
        <v>1.21492129130168</v>
      </c>
      <c r="BE69">
        <v>1.2553137377665</v>
      </c>
      <c r="BF69">
        <v>1.1871415524709901</v>
      </c>
      <c r="BG69">
        <v>1.2522148649127101</v>
      </c>
      <c r="BH69">
        <v>1.20950655724704</v>
      </c>
      <c r="BI69">
        <v>1.2463564120194199</v>
      </c>
      <c r="BJ69">
        <v>1.17281217080407</v>
      </c>
      <c r="BK69">
        <v>1.14916212192654</v>
      </c>
      <c r="BL69">
        <v>1.1905654386564799</v>
      </c>
      <c r="BM69">
        <v>1.2666540048461401</v>
      </c>
      <c r="BN69">
        <v>1.20495555570664</v>
      </c>
      <c r="BO69">
        <v>1.2635741636861899</v>
      </c>
      <c r="BP69">
        <v>1.21285542737033</v>
      </c>
      <c r="BQ69">
        <v>1.2488348785433501</v>
      </c>
      <c r="BR69">
        <v>1.1952729268820601</v>
      </c>
      <c r="BS69">
        <v>1.26331870377224</v>
      </c>
      <c r="BT69">
        <v>1.17553745873195</v>
      </c>
      <c r="BU69">
        <v>1.22456467251677</v>
      </c>
      <c r="BV69">
        <v>1.2037076632813399</v>
      </c>
      <c r="BW69">
        <v>1.2595543432018601</v>
      </c>
      <c r="BX69">
        <v>1.20563104426217</v>
      </c>
      <c r="BY69">
        <v>1.2482787582999</v>
      </c>
      <c r="BZ69">
        <v>1.18037887964791</v>
      </c>
      <c r="CA69">
        <v>1.2054896849019401</v>
      </c>
      <c r="CB69">
        <v>1.2150649081607601</v>
      </c>
      <c r="CC69">
        <v>1.290873699597</v>
      </c>
      <c r="CD69">
        <v>1.24288042567073</v>
      </c>
      <c r="CE69">
        <v>1.33731572182199</v>
      </c>
      <c r="CF69">
        <v>1.19111786809405</v>
      </c>
      <c r="CG69">
        <v>1.26070560218726</v>
      </c>
      <c r="CH69">
        <v>1.19434876911284</v>
      </c>
      <c r="CI69">
        <v>1.2775352468997201</v>
      </c>
      <c r="CJ69">
        <v>1.17558959825019</v>
      </c>
      <c r="CK69">
        <v>1.2498715123444599</v>
      </c>
      <c r="CL69">
        <v>1.16721125498534</v>
      </c>
      <c r="CM69">
        <v>1.25806742066196</v>
      </c>
      <c r="CN69">
        <v>1.22896201363649</v>
      </c>
      <c r="CO69">
        <v>1.2974357488008199</v>
      </c>
      <c r="CP69">
        <v>1.1730130624717301</v>
      </c>
      <c r="CQ69">
        <v>1.25831158337867</v>
      </c>
      <c r="CR69">
        <v>1.2078076185951601</v>
      </c>
      <c r="CS69">
        <v>1.2281673959492101</v>
      </c>
      <c r="CT69">
        <v>1.1826823791910801</v>
      </c>
      <c r="CU69">
        <v>1.2828466498557001</v>
      </c>
      <c r="CV69">
        <v>1.1781775744962599</v>
      </c>
      <c r="CW69">
        <v>1.2405269492716799</v>
      </c>
      <c r="CX69">
        <v>1.2218436860902</v>
      </c>
      <c r="CY69">
        <v>1.3084934509955799</v>
      </c>
      <c r="CZ69">
        <v>1.2213475048798801</v>
      </c>
      <c r="DA69">
        <v>1.26806046913318</v>
      </c>
      <c r="DB69">
        <v>1.2171253847269401</v>
      </c>
      <c r="DC69">
        <v>1.3097016107311401</v>
      </c>
      <c r="DD69">
        <v>1.1861199059581</v>
      </c>
      <c r="DE69">
        <v>1.2530212658845199</v>
      </c>
      <c r="DF69">
        <v>1.17997287351187</v>
      </c>
      <c r="DG69">
        <v>1.2137514110261201</v>
      </c>
      <c r="DH69">
        <v>1.20031433893766</v>
      </c>
      <c r="DI69">
        <v>1.3133117275694399</v>
      </c>
      <c r="DJ69">
        <v>1.2214749366540401</v>
      </c>
      <c r="DK69">
        <v>1.28945289869914</v>
      </c>
      <c r="DL69">
        <v>1.20617530688986</v>
      </c>
      <c r="DM69">
        <v>1.2601339553122499</v>
      </c>
      <c r="DN69">
        <v>1.1703390609981099</v>
      </c>
      <c r="DO69">
        <v>1.24625118022947</v>
      </c>
      <c r="DP69">
        <v>1.20436007071238</v>
      </c>
      <c r="DQ69">
        <v>1.2621927256956</v>
      </c>
      <c r="DR69">
        <v>1.21651428643807</v>
      </c>
      <c r="DS69">
        <v>1.27328534057744</v>
      </c>
      <c r="DT69">
        <v>1.17956934697126</v>
      </c>
      <c r="DU69">
        <v>1.2623681962250199</v>
      </c>
      <c r="DV69">
        <v>1.19121432807726</v>
      </c>
      <c r="DW69">
        <v>1.2452529405486901</v>
      </c>
      <c r="DX69">
        <v>1.1879879784926901</v>
      </c>
      <c r="DY69">
        <v>1.2457979094237801</v>
      </c>
    </row>
    <row r="70" spans="1:129" x14ac:dyDescent="0.45">
      <c r="A70" t="s">
        <v>102</v>
      </c>
      <c r="B70" t="s">
        <v>103</v>
      </c>
      <c r="C70" t="s">
        <v>99</v>
      </c>
      <c r="D70">
        <v>35</v>
      </c>
      <c r="E70">
        <f>COUNTBLANK(H70:DY70)</f>
        <v>0</v>
      </c>
      <c r="F70" s="1" cm="1">
        <f t="array" ref="F70">SUMPRODUCT($H70:$DY70,$H$2:$DY$2)/SUMPRODUCT(--($H70:$DY70&lt;&gt;""),$H$2:$DY$2)</f>
        <v>1.4446304330081796</v>
      </c>
      <c r="G70" s="1" cm="1">
        <f t="array" ref="G70">SUMPRODUCT($H70:$DY70,$G$2:$DX$2)/SUMPRODUCT(--($H70:$DY70&lt;&gt;""),$G$2:$DX$2)</f>
        <v>1.3940904299264849</v>
      </c>
      <c r="H70">
        <v>1.42991409119511</v>
      </c>
      <c r="I70">
        <v>1.31910107791285</v>
      </c>
      <c r="J70">
        <v>1.4254595904203</v>
      </c>
      <c r="K70">
        <v>1.3183847872352199</v>
      </c>
      <c r="L70">
        <v>1.44098643285106</v>
      </c>
      <c r="M70">
        <v>1.32374058266185</v>
      </c>
      <c r="N70">
        <v>1.42911048402473</v>
      </c>
      <c r="O70">
        <v>1.32215485867085</v>
      </c>
      <c r="P70">
        <v>1.3201809267722</v>
      </c>
      <c r="Q70">
        <v>1.2923829368802</v>
      </c>
      <c r="R70">
        <v>1.4083115345761801</v>
      </c>
      <c r="S70">
        <v>1.4075132110964499</v>
      </c>
      <c r="T70">
        <v>1.5105370354383001</v>
      </c>
      <c r="U70">
        <v>1.4060238886029199</v>
      </c>
      <c r="V70">
        <v>1.4422889281339399</v>
      </c>
      <c r="W70">
        <v>1.43905636799607</v>
      </c>
      <c r="X70">
        <v>1.4557127063802999</v>
      </c>
      <c r="Y70">
        <v>1.4061029574663699</v>
      </c>
      <c r="Z70">
        <v>1.55365537284667</v>
      </c>
      <c r="AA70">
        <v>1.4097692474902801</v>
      </c>
      <c r="AB70">
        <v>1.41702080360533</v>
      </c>
      <c r="AC70">
        <v>1.37771427836426</v>
      </c>
      <c r="AD70">
        <v>1.3592798025174699</v>
      </c>
      <c r="AE70">
        <v>1.3497634127145799</v>
      </c>
      <c r="AF70">
        <v>1.4077689250206</v>
      </c>
      <c r="AG70">
        <v>1.3918957357384001</v>
      </c>
      <c r="AH70">
        <v>1.3998157470308701</v>
      </c>
      <c r="AI70">
        <v>1.4630683619621401</v>
      </c>
      <c r="AJ70">
        <v>1.4486886953845599</v>
      </c>
      <c r="AK70">
        <v>1.3716655449152499</v>
      </c>
      <c r="AL70">
        <v>1.3727205501944799</v>
      </c>
      <c r="AM70">
        <v>1.3811566416036201</v>
      </c>
      <c r="AN70">
        <v>1.40109893648858</v>
      </c>
      <c r="AO70">
        <v>1.45298753014294</v>
      </c>
      <c r="AP70">
        <v>1.4406970207981999</v>
      </c>
      <c r="AQ70">
        <v>1.4035046112418399</v>
      </c>
      <c r="AR70">
        <v>1.42246221344001</v>
      </c>
      <c r="AS70">
        <v>1.4079296859645101</v>
      </c>
      <c r="AT70">
        <v>1.5927047481780801</v>
      </c>
      <c r="AU70">
        <v>1.4488422178909699</v>
      </c>
      <c r="AV70">
        <v>1.5747338998453499</v>
      </c>
      <c r="AW70">
        <v>1.43038504119626</v>
      </c>
      <c r="AX70">
        <v>1.49160191227572</v>
      </c>
      <c r="AY70">
        <v>1.3929676689833701</v>
      </c>
      <c r="AZ70">
        <v>1.54119869075569</v>
      </c>
      <c r="BA70">
        <v>1.3775689820649999</v>
      </c>
      <c r="BB70">
        <v>1.44257424674278</v>
      </c>
      <c r="BC70">
        <v>1.38901884802449</v>
      </c>
      <c r="BD70">
        <v>1.4850355660710199</v>
      </c>
      <c r="BE70">
        <v>1.4013709100707901</v>
      </c>
      <c r="BF70">
        <v>1.4658311497468199</v>
      </c>
      <c r="BG70">
        <v>1.48646855045265</v>
      </c>
      <c r="BH70">
        <v>1.3922730017803699</v>
      </c>
      <c r="BI70">
        <v>1.3762511666575099</v>
      </c>
      <c r="BJ70">
        <v>1.33094670652174</v>
      </c>
      <c r="BK70">
        <v>1.2658063537078601</v>
      </c>
      <c r="BL70">
        <v>1.52791472312209</v>
      </c>
      <c r="BM70">
        <v>1.46783086376053</v>
      </c>
      <c r="BN70">
        <v>1.36915018674672</v>
      </c>
      <c r="BO70">
        <v>1.3367761823426301</v>
      </c>
      <c r="BP70">
        <v>1.75483902441624</v>
      </c>
      <c r="BQ70">
        <v>1.5242246419291601</v>
      </c>
      <c r="BR70">
        <v>1.4279119725774601</v>
      </c>
      <c r="BS70">
        <v>1.4311538714076899</v>
      </c>
      <c r="BT70">
        <v>1.3817920084047901</v>
      </c>
      <c r="BU70">
        <v>1.30901424344481</v>
      </c>
      <c r="BV70">
        <v>1.4156694744193501</v>
      </c>
      <c r="BW70">
        <v>1.4214456382284</v>
      </c>
      <c r="BX70">
        <v>1.4562920243161901</v>
      </c>
      <c r="BY70">
        <v>1.4096626783400099</v>
      </c>
      <c r="BZ70">
        <v>1.4237486924954099</v>
      </c>
      <c r="CA70">
        <v>1.3699063729405201</v>
      </c>
      <c r="CB70">
        <v>1.38739925516151</v>
      </c>
      <c r="CC70">
        <v>1.4103282573990701</v>
      </c>
      <c r="CD70">
        <v>1.4057986459948399</v>
      </c>
      <c r="CE70">
        <v>1.41621167085379</v>
      </c>
      <c r="CF70">
        <v>1.36537873753685</v>
      </c>
      <c r="CG70">
        <v>1.3631619970040501</v>
      </c>
      <c r="CH70">
        <v>1.3591726193917399</v>
      </c>
      <c r="CI70">
        <v>1.3640203985872099</v>
      </c>
      <c r="CJ70">
        <v>1.4673416612439001</v>
      </c>
      <c r="CK70">
        <v>1.40009418754052</v>
      </c>
      <c r="CL70">
        <v>1.6215079935778101</v>
      </c>
      <c r="CM70">
        <v>1.46587197908713</v>
      </c>
      <c r="CN70">
        <v>1.46597145861205</v>
      </c>
      <c r="CO70">
        <v>1.4167710952546899</v>
      </c>
      <c r="CP70">
        <v>1.4082699943646599</v>
      </c>
      <c r="CQ70">
        <v>1.3710854137755299</v>
      </c>
      <c r="CR70">
        <v>1.36780313070253</v>
      </c>
      <c r="CS70">
        <v>1.3302395764260899</v>
      </c>
      <c r="CT70">
        <v>1.34095727357081</v>
      </c>
      <c r="CU70">
        <v>1.3803374337897201</v>
      </c>
      <c r="CV70">
        <v>1.3931603562260499</v>
      </c>
      <c r="CW70">
        <v>1.3902895745406001</v>
      </c>
      <c r="CX70">
        <v>1.3862666544772899</v>
      </c>
      <c r="CY70">
        <v>1.41879646845957</v>
      </c>
      <c r="CZ70">
        <v>1.4178297291901301</v>
      </c>
      <c r="DA70">
        <v>1.36241336738374</v>
      </c>
      <c r="DB70">
        <v>1.3967298037058</v>
      </c>
      <c r="DC70">
        <v>1.41439068690305</v>
      </c>
      <c r="DD70">
        <v>1.4234619881368</v>
      </c>
      <c r="DE70">
        <v>1.37608076363677</v>
      </c>
      <c r="DF70">
        <v>1.4228135921864</v>
      </c>
      <c r="DG70">
        <v>1.34739611108154</v>
      </c>
      <c r="DH70">
        <v>1.3474593943218001</v>
      </c>
      <c r="DI70">
        <v>1.4091300412260499</v>
      </c>
      <c r="DJ70">
        <v>1.4819372597096301</v>
      </c>
      <c r="DK70">
        <v>1.46699368588599</v>
      </c>
      <c r="DL70">
        <v>1.4016885576901199</v>
      </c>
      <c r="DM70">
        <v>1.3797260013085999</v>
      </c>
      <c r="DN70">
        <v>1.4847935897245901</v>
      </c>
      <c r="DO70">
        <v>1.453232489451</v>
      </c>
      <c r="DP70">
        <v>1.3740404433931701</v>
      </c>
      <c r="DQ70">
        <v>1.3675210083692599</v>
      </c>
      <c r="DR70">
        <v>1.47242589671623</v>
      </c>
      <c r="DS70">
        <v>1.3710722446945001</v>
      </c>
      <c r="DT70">
        <v>1.4151167423989099</v>
      </c>
      <c r="DU70">
        <v>1.3893289841166001</v>
      </c>
      <c r="DV70">
        <v>1.45548916149898</v>
      </c>
      <c r="DW70">
        <v>1.40016785920217</v>
      </c>
      <c r="DX70">
        <v>1.4748141979954901</v>
      </c>
      <c r="DY70">
        <v>1.4070857908991901</v>
      </c>
    </row>
    <row r="71" spans="1:129" x14ac:dyDescent="0.45">
      <c r="A71" t="s">
        <v>133</v>
      </c>
      <c r="B71" t="s">
        <v>83</v>
      </c>
      <c r="C71" t="s">
        <v>134</v>
      </c>
      <c r="D71">
        <v>35</v>
      </c>
      <c r="E71">
        <f>COUNTBLANK(H71:DY71)</f>
        <v>0</v>
      </c>
      <c r="F71" s="1" cm="1">
        <f t="array" ref="F71">SUMPRODUCT($H71:$DY71,$H$2:$DY$2)/SUMPRODUCT(--($H71:$DY71&lt;&gt;""),$H$2:$DY$2)</f>
        <v>1.3595793107558283</v>
      </c>
      <c r="G71" s="1" cm="1">
        <f t="array" ref="G71">SUMPRODUCT($H71:$DY71,$G$2:$DX$2)/SUMPRODUCT(--($H71:$DY71&lt;&gt;""),$G$2:$DX$2)</f>
        <v>1.3477432288855833</v>
      </c>
      <c r="H71">
        <v>1.3789449632489801</v>
      </c>
      <c r="I71">
        <v>1.3118807824879499</v>
      </c>
      <c r="J71">
        <v>1.3745682511466699</v>
      </c>
      <c r="K71">
        <v>1.3071505388762199</v>
      </c>
      <c r="L71">
        <v>1.3835128758628801</v>
      </c>
      <c r="M71">
        <v>1.3180259790755899</v>
      </c>
      <c r="N71">
        <v>1.3798923503262801</v>
      </c>
      <c r="O71">
        <v>1.3150817030864601</v>
      </c>
      <c r="P71">
        <v>1.36985814702971</v>
      </c>
      <c r="Q71">
        <v>1.34425093562763</v>
      </c>
      <c r="R71">
        <v>1.3173082899790201</v>
      </c>
      <c r="S71">
        <v>1.3199980748484501</v>
      </c>
      <c r="T71">
        <v>1.3459676427566101</v>
      </c>
      <c r="U71">
        <v>1.3442280815491401</v>
      </c>
      <c r="V71">
        <v>1.3301092754394599</v>
      </c>
      <c r="W71">
        <v>1.36108061569905</v>
      </c>
      <c r="X71">
        <v>1.31231061083143</v>
      </c>
      <c r="Y71">
        <v>1.32398843214268</v>
      </c>
      <c r="Z71">
        <v>1.3333805853636</v>
      </c>
      <c r="AA71">
        <v>1.3353348866591901</v>
      </c>
      <c r="AB71">
        <v>1.3274910508664099</v>
      </c>
      <c r="AC71">
        <v>1.3420764767322499</v>
      </c>
      <c r="AD71">
        <v>1.35223379723923</v>
      </c>
      <c r="AE71">
        <v>1.35182095073761</v>
      </c>
      <c r="AF71">
        <v>1.3589445999874901</v>
      </c>
      <c r="AG71">
        <v>1.37220659546646</v>
      </c>
      <c r="AH71">
        <v>1.40136808238296</v>
      </c>
      <c r="AI71">
        <v>1.40696643917065</v>
      </c>
      <c r="AJ71">
        <v>1.3117726035558801</v>
      </c>
      <c r="AK71">
        <v>1.32055971633307</v>
      </c>
      <c r="AL71">
        <v>1.3361960934250401</v>
      </c>
      <c r="AM71">
        <v>1.31819736456917</v>
      </c>
      <c r="AN71">
        <v>1.3591428787659501</v>
      </c>
      <c r="AO71">
        <v>1.4049012664004801</v>
      </c>
      <c r="AP71">
        <v>1.39892090683988</v>
      </c>
      <c r="AQ71">
        <v>1.3847990684475899</v>
      </c>
      <c r="AR71">
        <v>1.3548298122472799</v>
      </c>
      <c r="AS71">
        <v>1.3647535966476101</v>
      </c>
      <c r="AT71">
        <v>1.36671430220261</v>
      </c>
      <c r="AU71">
        <v>1.3302446194887201</v>
      </c>
      <c r="AV71">
        <v>1.34178760189316</v>
      </c>
      <c r="AW71">
        <v>1.3322743891742399</v>
      </c>
      <c r="AX71">
        <v>1.3145463919898901</v>
      </c>
      <c r="AY71">
        <v>1.3350667735020501</v>
      </c>
      <c r="AZ71">
        <v>1.38611867023068</v>
      </c>
      <c r="BA71">
        <v>1.3150714433132</v>
      </c>
      <c r="BB71">
        <v>1.37522400851005</v>
      </c>
      <c r="BC71">
        <v>1.33661776388207</v>
      </c>
      <c r="BD71">
        <v>1.4546610871483101</v>
      </c>
      <c r="BE71">
        <v>1.37455431071027</v>
      </c>
      <c r="BF71">
        <v>1.38273889616751</v>
      </c>
      <c r="BG71">
        <v>1.39211747400351</v>
      </c>
      <c r="BH71">
        <v>1.3386593046329001</v>
      </c>
      <c r="BI71">
        <v>1.33487057617848</v>
      </c>
      <c r="BJ71">
        <v>1.2591009900730199</v>
      </c>
      <c r="BK71">
        <v>1.2152631385277799</v>
      </c>
      <c r="BL71">
        <v>1.3904069380700901</v>
      </c>
      <c r="BM71">
        <v>1.3954938969541799</v>
      </c>
      <c r="BN71">
        <v>1.3267596771011301</v>
      </c>
      <c r="BO71">
        <v>1.3155015030774799</v>
      </c>
      <c r="BP71">
        <v>1.45080371045079</v>
      </c>
      <c r="BQ71">
        <v>1.40724087396363</v>
      </c>
      <c r="BR71">
        <v>1.3271092664520101</v>
      </c>
      <c r="BS71">
        <v>1.35489125862497</v>
      </c>
      <c r="BT71">
        <v>1.3931696638047499</v>
      </c>
      <c r="BU71">
        <v>1.3414473793705799</v>
      </c>
      <c r="BV71">
        <v>1.36245022997844</v>
      </c>
      <c r="BW71">
        <v>1.3821612598264199</v>
      </c>
      <c r="BX71">
        <v>1.42562091083558</v>
      </c>
      <c r="BY71">
        <v>1.37910488244291</v>
      </c>
      <c r="BZ71">
        <v>1.37927329872834</v>
      </c>
      <c r="CA71">
        <v>1.3622390954591499</v>
      </c>
      <c r="CB71">
        <v>1.3449285730896201</v>
      </c>
      <c r="CC71">
        <v>1.3621659685137699</v>
      </c>
      <c r="CD71">
        <v>1.3305702079875601</v>
      </c>
      <c r="CE71">
        <v>1.3618102443265701</v>
      </c>
      <c r="CF71">
        <v>1.2788456258957499</v>
      </c>
      <c r="CG71">
        <v>1.3178802721126699</v>
      </c>
      <c r="CH71">
        <v>1.3095204013508801</v>
      </c>
      <c r="CI71">
        <v>1.33038525734938</v>
      </c>
      <c r="CJ71">
        <v>1.2939119567474899</v>
      </c>
      <c r="CK71">
        <v>1.3148307524954299</v>
      </c>
      <c r="CL71">
        <v>1.4393337498929599</v>
      </c>
      <c r="CM71">
        <v>1.40478817985022</v>
      </c>
      <c r="CN71">
        <v>1.3607228273990599</v>
      </c>
      <c r="CO71">
        <v>1.3694109854652601</v>
      </c>
      <c r="CP71">
        <v>1.3190215687200599</v>
      </c>
      <c r="CQ71">
        <v>1.3242297799934499</v>
      </c>
      <c r="CR71">
        <v>1.2979609131455201</v>
      </c>
      <c r="CS71">
        <v>1.2794677689517899</v>
      </c>
      <c r="CT71">
        <v>1.3108117135470001</v>
      </c>
      <c r="CU71">
        <v>1.34031811062767</v>
      </c>
      <c r="CV71">
        <v>1.30676394435099</v>
      </c>
      <c r="CW71">
        <v>1.3248232679426999</v>
      </c>
      <c r="CX71">
        <v>1.32022556573159</v>
      </c>
      <c r="CY71">
        <v>1.35439689838481</v>
      </c>
      <c r="CZ71">
        <v>1.3712615832680399</v>
      </c>
      <c r="DA71">
        <v>1.3392449173452301</v>
      </c>
      <c r="DB71">
        <v>1.31526338688625</v>
      </c>
      <c r="DC71">
        <v>1.3652366833256899</v>
      </c>
      <c r="DD71">
        <v>1.33173941903</v>
      </c>
      <c r="DE71">
        <v>1.3034051422603301</v>
      </c>
      <c r="DF71">
        <v>1.37467343333051</v>
      </c>
      <c r="DG71">
        <v>1.3275509039089901</v>
      </c>
      <c r="DH71">
        <v>1.3261728741383001</v>
      </c>
      <c r="DI71">
        <v>1.33879654580609</v>
      </c>
      <c r="DJ71">
        <v>1.38137091323506</v>
      </c>
      <c r="DK71">
        <v>1.4081139144580901</v>
      </c>
      <c r="DL71">
        <v>1.3304571491522801</v>
      </c>
      <c r="DM71">
        <v>1.3195465750498001</v>
      </c>
      <c r="DN71">
        <v>1.3490468248262999</v>
      </c>
      <c r="DO71">
        <v>1.34312534658691</v>
      </c>
      <c r="DP71">
        <v>1.34158488189729</v>
      </c>
      <c r="DQ71">
        <v>1.31708954641958</v>
      </c>
      <c r="DR71">
        <v>1.36862281106316</v>
      </c>
      <c r="DS71">
        <v>1.33254609964482</v>
      </c>
      <c r="DT71">
        <v>1.33199870724852</v>
      </c>
      <c r="DU71">
        <v>1.3292746217025799</v>
      </c>
      <c r="DV71">
        <v>1.34237668066186</v>
      </c>
      <c r="DW71">
        <v>1.35067838542716</v>
      </c>
      <c r="DX71">
        <v>1.3588868769067901</v>
      </c>
      <c r="DY71">
        <v>1.3443714929558299</v>
      </c>
    </row>
    <row r="72" spans="1:129" x14ac:dyDescent="0.45">
      <c r="A72" t="s">
        <v>98</v>
      </c>
      <c r="B72" t="s">
        <v>80</v>
      </c>
      <c r="C72" t="s">
        <v>99</v>
      </c>
      <c r="D72">
        <v>35</v>
      </c>
      <c r="E72">
        <f>COUNTBLANK(H72:DY72)</f>
        <v>0</v>
      </c>
      <c r="F72" s="1" cm="1">
        <f t="array" ref="F72">SUMPRODUCT($H72:$DY72,$H$2:$DY$2)/SUMPRODUCT(--($H72:$DY72&lt;&gt;""),$H$2:$DY$2)</f>
        <v>1.4820168319012428</v>
      </c>
      <c r="G72" s="1" cm="1">
        <f t="array" ref="G72">SUMPRODUCT($H72:$DY72,$G$2:$DX$2)/SUMPRODUCT(--($H72:$DY72&lt;&gt;""),$G$2:$DX$2)</f>
        <v>1.5045961841211291</v>
      </c>
      <c r="H72">
        <v>1.4052633702442401</v>
      </c>
      <c r="I72">
        <v>1.3989606184844801</v>
      </c>
      <c r="J72">
        <v>1.40376719809741</v>
      </c>
      <c r="K72">
        <v>1.3956248344705899</v>
      </c>
      <c r="L72">
        <v>1.4118662454511099</v>
      </c>
      <c r="M72">
        <v>1.4060472035269</v>
      </c>
      <c r="N72">
        <v>1.49687460146482</v>
      </c>
      <c r="O72">
        <v>1.48208518174034</v>
      </c>
      <c r="P72">
        <v>1.4968400069802199</v>
      </c>
      <c r="Q72">
        <v>1.47591659674757</v>
      </c>
      <c r="R72">
        <v>1.6489271120218001</v>
      </c>
      <c r="S72">
        <v>1.72895975767666</v>
      </c>
      <c r="T72">
        <v>1.61955978625601</v>
      </c>
      <c r="U72">
        <v>1.6921463296042401</v>
      </c>
      <c r="V72">
        <v>1.6863845900869501</v>
      </c>
      <c r="W72">
        <v>1.7651112229411701</v>
      </c>
      <c r="X72">
        <v>1.6256680393596801</v>
      </c>
      <c r="Y72">
        <v>1.6963679464796599</v>
      </c>
      <c r="Z72">
        <v>1.66072020485837</v>
      </c>
      <c r="AA72">
        <v>1.7037649988905601</v>
      </c>
      <c r="AB72">
        <v>1.41329761344296</v>
      </c>
      <c r="AC72">
        <v>1.4042957207160001</v>
      </c>
      <c r="AD72">
        <v>1.5566629283147899</v>
      </c>
      <c r="AE72">
        <v>1.6035506233671299</v>
      </c>
      <c r="AF72">
        <v>1.47903274636763</v>
      </c>
      <c r="AG72">
        <v>1.5716298586453601</v>
      </c>
      <c r="AH72">
        <v>1.57031946017546</v>
      </c>
      <c r="AI72">
        <v>1.62231177568923</v>
      </c>
      <c r="AJ72">
        <v>1.4946949159385801</v>
      </c>
      <c r="AK72">
        <v>1.5085177334750399</v>
      </c>
      <c r="AL72">
        <v>1.5701076428240499</v>
      </c>
      <c r="AM72">
        <v>1.63458295988678</v>
      </c>
      <c r="AN72">
        <v>1.5362412337311999</v>
      </c>
      <c r="AO72">
        <v>1.6696138873661901</v>
      </c>
      <c r="AP72">
        <v>1.46815260215111</v>
      </c>
      <c r="AQ72">
        <v>1.4614597543060499</v>
      </c>
      <c r="AR72">
        <v>1.5668221500574899</v>
      </c>
      <c r="AS72">
        <v>1.67634997537436</v>
      </c>
      <c r="AT72">
        <v>1.49898896837661</v>
      </c>
      <c r="AU72">
        <v>1.4859575089388</v>
      </c>
      <c r="AV72">
        <v>1.4060405228319</v>
      </c>
      <c r="AW72">
        <v>1.4043585292015599</v>
      </c>
      <c r="AX72">
        <v>1.33416449709295</v>
      </c>
      <c r="AY72">
        <v>1.3686906314076599</v>
      </c>
      <c r="AZ72">
        <v>1.4033072654861301</v>
      </c>
      <c r="BA72">
        <v>1.3965160835847901</v>
      </c>
      <c r="BB72">
        <v>1.5675716215489699</v>
      </c>
      <c r="BC72">
        <v>1.59117847213913</v>
      </c>
      <c r="BD72">
        <v>1.5008827321144</v>
      </c>
      <c r="BE72">
        <v>1.5603588134888799</v>
      </c>
      <c r="BF72">
        <v>1.7415553480164701</v>
      </c>
      <c r="BG72">
        <v>1.74294428608524</v>
      </c>
      <c r="BH72">
        <v>1.57289607314626</v>
      </c>
      <c r="BI72">
        <v>1.5661668884514099</v>
      </c>
      <c r="BJ72">
        <v>1.30707342126439</v>
      </c>
      <c r="BK72">
        <v>1.32448203654561</v>
      </c>
      <c r="BL72">
        <v>1.25414130936893</v>
      </c>
      <c r="BM72">
        <v>1.2378565788547999</v>
      </c>
      <c r="BN72">
        <v>1.4447281996301999</v>
      </c>
      <c r="BO72">
        <v>1.4336884428230301</v>
      </c>
      <c r="BP72">
        <v>1.47676669192414</v>
      </c>
      <c r="BQ72">
        <v>1.4296418903502399</v>
      </c>
      <c r="BR72">
        <v>1.54622164277248</v>
      </c>
      <c r="BS72">
        <v>1.59497423986885</v>
      </c>
      <c r="BT72">
        <v>1.56414814588353</v>
      </c>
      <c r="BU72">
        <v>1.5877327641374599</v>
      </c>
      <c r="BV72">
        <v>1.7063021060728101</v>
      </c>
      <c r="BW72">
        <v>1.7835960298752001</v>
      </c>
      <c r="BX72">
        <v>1.5253466984045401</v>
      </c>
      <c r="BY72">
        <v>1.55654584361246</v>
      </c>
      <c r="BZ72">
        <v>1.2521742080953</v>
      </c>
      <c r="CA72">
        <v>1.1914234072299099</v>
      </c>
      <c r="CB72">
        <v>1.2082501465467901</v>
      </c>
      <c r="CC72">
        <v>1.20692990518999</v>
      </c>
      <c r="CD72">
        <v>1.1937846770493601</v>
      </c>
      <c r="CE72">
        <v>1.2249871006899899</v>
      </c>
      <c r="CF72">
        <v>1.40535908370336</v>
      </c>
      <c r="CG72">
        <v>1.4459902343255</v>
      </c>
      <c r="CH72">
        <v>1.38991421114423</v>
      </c>
      <c r="CI72">
        <v>1.42007020324042</v>
      </c>
      <c r="CJ72">
        <v>1.62823283086895</v>
      </c>
      <c r="CK72">
        <v>1.6692201913612501</v>
      </c>
      <c r="CL72">
        <v>1.5461733869740399</v>
      </c>
      <c r="CM72">
        <v>1.5439152167002099</v>
      </c>
      <c r="CN72">
        <v>1.6383383966984999</v>
      </c>
      <c r="CO72">
        <v>1.69440295663124</v>
      </c>
      <c r="CP72">
        <v>1.4003206698661499</v>
      </c>
      <c r="CQ72">
        <v>1.44353822337452</v>
      </c>
      <c r="CR72">
        <v>1.4079243710606699</v>
      </c>
      <c r="CS72">
        <v>1.39860823357096</v>
      </c>
      <c r="CT72">
        <v>1.4225515256239001</v>
      </c>
      <c r="CU72">
        <v>1.44330679801447</v>
      </c>
      <c r="CV72">
        <v>1.1490751414918701</v>
      </c>
      <c r="CW72">
        <v>1.1647357540521499</v>
      </c>
      <c r="CX72">
        <v>1.41708648688137</v>
      </c>
      <c r="CY72">
        <v>1.47504197444478</v>
      </c>
      <c r="CZ72">
        <v>1.5076911900443699</v>
      </c>
      <c r="DA72">
        <v>1.56727430154123</v>
      </c>
      <c r="DB72">
        <v>1.59853659884115</v>
      </c>
      <c r="DC72">
        <v>1.6970334876461499</v>
      </c>
      <c r="DD72">
        <v>1.41058754367515</v>
      </c>
      <c r="DE72">
        <v>1.4369805752695299</v>
      </c>
      <c r="DF72">
        <v>1.64449690243891</v>
      </c>
      <c r="DG72">
        <v>1.64369709195559</v>
      </c>
      <c r="DH72">
        <v>1.6176408544631899</v>
      </c>
      <c r="DI72">
        <v>1.7052678094084399</v>
      </c>
      <c r="DJ72">
        <v>1.6696469011685999</v>
      </c>
      <c r="DK72">
        <v>1.7123190324600399</v>
      </c>
      <c r="DL72">
        <v>1.37737101214892</v>
      </c>
      <c r="DM72">
        <v>1.3922293965766701</v>
      </c>
      <c r="DN72">
        <v>1.3788422952547299</v>
      </c>
      <c r="DO72">
        <v>1.43526912647824</v>
      </c>
      <c r="DP72">
        <v>1.51462011643803</v>
      </c>
      <c r="DQ72">
        <v>1.5703909195538499</v>
      </c>
      <c r="DR72">
        <v>1.4815266882092599</v>
      </c>
      <c r="DS72">
        <v>1.55747742236878</v>
      </c>
      <c r="DT72">
        <v>1.410585461333</v>
      </c>
      <c r="DU72">
        <v>1.4316043738358399</v>
      </c>
      <c r="DV72">
        <v>1.2055660557864301</v>
      </c>
      <c r="DW72">
        <v>1.19111180236065</v>
      </c>
      <c r="DX72">
        <v>1.1914278701849901</v>
      </c>
      <c r="DY72">
        <v>1.17931310520129</v>
      </c>
    </row>
    <row r="73" spans="1:129" x14ac:dyDescent="0.45">
      <c r="A73" t="s">
        <v>85</v>
      </c>
      <c r="B73" t="s">
        <v>83</v>
      </c>
      <c r="C73" t="s">
        <v>78</v>
      </c>
      <c r="D73">
        <v>35</v>
      </c>
      <c r="E73">
        <f>COUNTBLANK(H73:DY73)</f>
        <v>0</v>
      </c>
      <c r="F73" s="1" cm="1">
        <f t="array" ref="F73">SUMPRODUCT($H73:$DY73,$H$2:$DY$2)/SUMPRODUCT(--($H73:$DY73&lt;&gt;""),$H$2:$DY$2)</f>
        <v>1.2138417273850388</v>
      </c>
      <c r="G73" s="1" cm="1">
        <f t="array" ref="G73">SUMPRODUCT($H73:$DY73,$G$2:$DX$2)/SUMPRODUCT(--($H73:$DY73&lt;&gt;""),$G$2:$DX$2)</f>
        <v>1.2002288120219053</v>
      </c>
      <c r="H73">
        <v>1.2321675365345</v>
      </c>
      <c r="I73">
        <v>1.18023170246381</v>
      </c>
      <c r="J73">
        <v>1.23204402779226</v>
      </c>
      <c r="K73">
        <v>1.17250295169291</v>
      </c>
      <c r="L73">
        <v>1.2305206498323</v>
      </c>
      <c r="M73">
        <v>1.18997416933404</v>
      </c>
      <c r="N73">
        <v>1.24168087026997</v>
      </c>
      <c r="O73">
        <v>1.1879806567901201</v>
      </c>
      <c r="P73">
        <v>1.2316068821672901</v>
      </c>
      <c r="Q73">
        <v>1.1776122769561701</v>
      </c>
      <c r="R73">
        <v>1.1829051663182399</v>
      </c>
      <c r="S73">
        <v>1.19353773732228</v>
      </c>
      <c r="T73">
        <v>1.1791645219510201</v>
      </c>
      <c r="U73">
        <v>1.1826739825903301</v>
      </c>
      <c r="V73">
        <v>1.17730753864008</v>
      </c>
      <c r="W73">
        <v>1.1993413827282999</v>
      </c>
      <c r="X73">
        <v>1.1733021300397699</v>
      </c>
      <c r="Y73">
        <v>1.17131700537515</v>
      </c>
      <c r="Z73">
        <v>1.4606385304524201</v>
      </c>
      <c r="AA73">
        <v>1.19574073522948</v>
      </c>
      <c r="AB73">
        <v>1.2538888094624501</v>
      </c>
      <c r="AC73">
        <v>1.2108186852263401</v>
      </c>
      <c r="AD73">
        <v>1.1687257687286099</v>
      </c>
      <c r="AE73">
        <v>1.1905864900868699</v>
      </c>
      <c r="AF73">
        <v>1.2116525524430799</v>
      </c>
      <c r="AG73">
        <v>1.22430167353316</v>
      </c>
      <c r="AH73">
        <v>1.2316209765313899</v>
      </c>
      <c r="AI73">
        <v>1.2812377857085799</v>
      </c>
      <c r="AJ73">
        <v>1.1924244423327</v>
      </c>
      <c r="AK73">
        <v>1.1947080463117401</v>
      </c>
      <c r="AL73">
        <v>1.21119950771941</v>
      </c>
      <c r="AM73">
        <v>1.2092020879615499</v>
      </c>
      <c r="AN73">
        <v>1.1947639666240499</v>
      </c>
      <c r="AO73">
        <v>1.2374654461730901</v>
      </c>
      <c r="AP73">
        <v>1.16850836595053</v>
      </c>
      <c r="AQ73">
        <v>1.15290406391484</v>
      </c>
      <c r="AR73">
        <v>1.16982769982687</v>
      </c>
      <c r="AS73">
        <v>1.2114842338123999</v>
      </c>
      <c r="AT73">
        <v>1.27507309485385</v>
      </c>
      <c r="AU73">
        <v>1.2206101386202199</v>
      </c>
      <c r="AV73">
        <v>1.19352666617967</v>
      </c>
      <c r="AW73">
        <v>1.18126038526869</v>
      </c>
      <c r="AX73">
        <v>1.37807356276315</v>
      </c>
      <c r="AY73">
        <v>1.2218384616814</v>
      </c>
      <c r="AZ73">
        <v>1.18206605621783</v>
      </c>
      <c r="BA73">
        <v>1.15766487102466</v>
      </c>
      <c r="BB73">
        <v>1.2154670446175</v>
      </c>
      <c r="BC73">
        <v>1.19223923347808</v>
      </c>
      <c r="BD73">
        <v>1.2153028622031301</v>
      </c>
      <c r="BE73">
        <v>1.23413530113666</v>
      </c>
      <c r="BF73">
        <v>1.2249980819848201</v>
      </c>
      <c r="BG73">
        <v>1.2075678977373301</v>
      </c>
      <c r="BH73">
        <v>1.2153916701306899</v>
      </c>
      <c r="BI73">
        <v>1.2025616182531</v>
      </c>
      <c r="BJ73">
        <v>1.2712424704787999</v>
      </c>
      <c r="BK73">
        <v>1.16816773592499</v>
      </c>
      <c r="BL73">
        <v>1.2276464154172</v>
      </c>
      <c r="BM73">
        <v>1.2130267073971299</v>
      </c>
      <c r="BN73">
        <v>1.26649084582157</v>
      </c>
      <c r="BO73">
        <v>1.2310427544781599</v>
      </c>
      <c r="BP73">
        <v>1.20318543203905</v>
      </c>
      <c r="BQ73">
        <v>1.1931416151986101</v>
      </c>
      <c r="BR73">
        <v>1.18855368688991</v>
      </c>
      <c r="BS73">
        <v>1.1923180241354701</v>
      </c>
      <c r="BT73">
        <v>1.22863449348993</v>
      </c>
      <c r="BU73">
        <v>1.19088564678802</v>
      </c>
      <c r="BV73">
        <v>1.20356670086941</v>
      </c>
      <c r="BW73">
        <v>1.2163410564334101</v>
      </c>
      <c r="BX73">
        <v>1.20986282123973</v>
      </c>
      <c r="BY73">
        <v>1.23391315171128</v>
      </c>
      <c r="BZ73">
        <v>1.1642161164483</v>
      </c>
      <c r="CA73">
        <v>1.1383217126970799</v>
      </c>
      <c r="CB73">
        <v>1.17818933947259</v>
      </c>
      <c r="CC73">
        <v>1.22845215551868</v>
      </c>
      <c r="CD73">
        <v>1.15838117233608</v>
      </c>
      <c r="CE73">
        <v>1.2168206222601099</v>
      </c>
      <c r="CF73">
        <v>1.1352055627669599</v>
      </c>
      <c r="CG73">
        <v>1.1776906816050801</v>
      </c>
      <c r="CH73">
        <v>1.18437705267991</v>
      </c>
      <c r="CI73">
        <v>1.1792744629401299</v>
      </c>
      <c r="CJ73">
        <v>1.3212805397777201</v>
      </c>
      <c r="CK73">
        <v>1.2385007782381201</v>
      </c>
      <c r="CL73">
        <v>1.22210283828982</v>
      </c>
      <c r="CM73">
        <v>1.2115058879390399</v>
      </c>
      <c r="CN73">
        <v>1.1796898770745901</v>
      </c>
      <c r="CO73">
        <v>1.19578743351427</v>
      </c>
      <c r="CP73">
        <v>1.1637443308603399</v>
      </c>
      <c r="CQ73">
        <v>1.19226688309058</v>
      </c>
      <c r="CR73">
        <v>1.19126875598245</v>
      </c>
      <c r="CS73">
        <v>1.16320505847864</v>
      </c>
      <c r="CT73">
        <v>1.2098737631382299</v>
      </c>
      <c r="CU73">
        <v>1.21278869028091</v>
      </c>
      <c r="CV73">
        <v>1.1553853049823</v>
      </c>
      <c r="CW73">
        <v>1.17016216488341</v>
      </c>
      <c r="CX73">
        <v>1.17481651054381</v>
      </c>
      <c r="CY73">
        <v>1.2441115876289</v>
      </c>
      <c r="CZ73">
        <v>1.1964750237416999</v>
      </c>
      <c r="DA73">
        <v>1.1913651030280299</v>
      </c>
      <c r="DB73">
        <v>1.1552815959520999</v>
      </c>
      <c r="DC73">
        <v>1.2319634713707901</v>
      </c>
      <c r="DD73">
        <v>1.14183025604581</v>
      </c>
      <c r="DE73">
        <v>1.19125982158374</v>
      </c>
      <c r="DF73">
        <v>1.1772383787975</v>
      </c>
      <c r="DG73">
        <v>1.1517005191184599</v>
      </c>
      <c r="DH73">
        <v>1.1649494412475601</v>
      </c>
      <c r="DI73">
        <v>1.22401482143993</v>
      </c>
      <c r="DJ73">
        <v>1.2112613891050801</v>
      </c>
      <c r="DK73">
        <v>1.27827039944524</v>
      </c>
      <c r="DL73">
        <v>1.2378394543308</v>
      </c>
      <c r="DM73">
        <v>1.2151769263602501</v>
      </c>
      <c r="DN73">
        <v>1.1410951917182499</v>
      </c>
      <c r="DO73">
        <v>1.18426538388383</v>
      </c>
      <c r="DP73">
        <v>1.1823677316877701</v>
      </c>
      <c r="DQ73">
        <v>1.1966618254716099</v>
      </c>
      <c r="DR73">
        <v>1.1667309914636701</v>
      </c>
      <c r="DS73">
        <v>1.18473471981832</v>
      </c>
      <c r="DT73">
        <v>1.1662805684241699</v>
      </c>
      <c r="DU73">
        <v>1.20241235856385</v>
      </c>
      <c r="DV73">
        <v>1.16374548133899</v>
      </c>
      <c r="DW73">
        <v>1.16329860237837</v>
      </c>
      <c r="DX73">
        <v>1.1908187935922301</v>
      </c>
      <c r="DY73">
        <v>1.19934721549562</v>
      </c>
    </row>
    <row r="74" spans="1:129" x14ac:dyDescent="0.45">
      <c r="A74" t="s">
        <v>82</v>
      </c>
      <c r="B74" t="s">
        <v>83</v>
      </c>
      <c r="C74" t="s">
        <v>84</v>
      </c>
      <c r="D74">
        <v>35</v>
      </c>
      <c r="E74">
        <f>COUNTBLANK(H74:DY74)</f>
        <v>25</v>
      </c>
      <c r="F74" s="1" cm="1">
        <f t="array" ref="F74">SUMPRODUCT($H74:$DY74,$H$2:$DY$2)/SUMPRODUCT(--($H74:$DY74&lt;&gt;""),$H$2:$DY$2)</f>
        <v>1.690210698549458</v>
      </c>
      <c r="G74" s="1" cm="1">
        <f t="array" ref="G74">SUMPRODUCT($H74:$DY74,$G$2:$DX$2)/SUMPRODUCT(--($H74:$DY74&lt;&gt;""),$G$2:$DX$2)</f>
        <v>1.6888495248625095</v>
      </c>
      <c r="H74">
        <v>1.64707162358399</v>
      </c>
      <c r="I74">
        <v>1.5952370185436799</v>
      </c>
      <c r="J74">
        <v>1.6480065158381501</v>
      </c>
      <c r="K74">
        <v>1.5942112327672</v>
      </c>
      <c r="L74">
        <v>1.6546243417509601</v>
      </c>
      <c r="M74">
        <v>1.6027139605645599</v>
      </c>
      <c r="N74">
        <v>1.64893885270887</v>
      </c>
      <c r="O74">
        <v>1.5966631363633099</v>
      </c>
      <c r="P74">
        <v>1.6745907179300901</v>
      </c>
      <c r="Q74">
        <v>1.65962440900061</v>
      </c>
      <c r="R74">
        <v>1.6429241208687899</v>
      </c>
      <c r="S74">
        <v>1.68593180150663</v>
      </c>
      <c r="T74">
        <v>1.6525313277798701</v>
      </c>
      <c r="U74">
        <v>1.6888700049844201</v>
      </c>
      <c r="V74">
        <v>1.6777927937628001</v>
      </c>
      <c r="W74">
        <v>1.7197747839193001</v>
      </c>
      <c r="X74">
        <v>1.64479325718851</v>
      </c>
      <c r="Y74">
        <v>1.67315480492612</v>
      </c>
      <c r="Z74">
        <v>1.66452129523129</v>
      </c>
      <c r="AA74">
        <v>1.6878166692626499</v>
      </c>
      <c r="AB74">
        <v>1.6823758754488201</v>
      </c>
      <c r="AC74">
        <v>1.69325956767329</v>
      </c>
      <c r="AD74">
        <v>1.6707040787166201</v>
      </c>
      <c r="AE74">
        <v>1.6831606026686201</v>
      </c>
      <c r="AF74">
        <v>1.6742190827749901</v>
      </c>
      <c r="AG74">
        <v>1.73850545932947</v>
      </c>
      <c r="AH74">
        <v>1.6937623515060301</v>
      </c>
      <c r="AI74">
        <v>1.8239185414563901</v>
      </c>
      <c r="AJ74">
        <v>1.59380119216158</v>
      </c>
      <c r="AK74">
        <v>1.6079637461812999</v>
      </c>
      <c r="AL74">
        <v>1.69154838482877</v>
      </c>
      <c r="AM74">
        <v>1.7134960601065099</v>
      </c>
      <c r="AN74">
        <v>1.7874680570472501</v>
      </c>
      <c r="AO74">
        <v>1.7831878911566801</v>
      </c>
      <c r="AP74">
        <v>1.7194795510434899</v>
      </c>
      <c r="AQ74">
        <v>1.72574722324524</v>
      </c>
      <c r="AR74">
        <v>1.68912504835113</v>
      </c>
      <c r="AS74">
        <v>1.7384271898730601</v>
      </c>
      <c r="AT74">
        <v>1.7020744399051999</v>
      </c>
      <c r="AU74">
        <v>1.67401132812197</v>
      </c>
      <c r="AV74">
        <v>1.67113691998679</v>
      </c>
      <c r="AW74">
        <v>1.6762982507870501</v>
      </c>
      <c r="AX74">
        <v>1.6674986624775601</v>
      </c>
      <c r="AY74">
        <v>1.67668450861963</v>
      </c>
      <c r="AZ74">
        <v>1.67331282017927</v>
      </c>
      <c r="BA74">
        <v>1.63384434985911</v>
      </c>
      <c r="BB74">
        <v>1.7349128907709299</v>
      </c>
      <c r="BC74">
        <v>1.7191139445863399</v>
      </c>
      <c r="BD74">
        <v>1.7693030924139601</v>
      </c>
      <c r="BE74">
        <v>1.6903132014562099</v>
      </c>
      <c r="BF74">
        <v>1.7520775792877901</v>
      </c>
      <c r="BG74">
        <v>1.7516812140741</v>
      </c>
      <c r="BH74">
        <v>1.6861535726517101</v>
      </c>
      <c r="BI74">
        <v>1.6765301884342501</v>
      </c>
      <c r="BJ74">
        <v>1.5357556163517601</v>
      </c>
      <c r="BK74">
        <v>1.4984536330964899</v>
      </c>
      <c r="BL74">
        <v>1.70615200853823</v>
      </c>
      <c r="BM74">
        <v>1.7214548611276499</v>
      </c>
      <c r="BN74">
        <v>1.6722147247019401</v>
      </c>
      <c r="BO74">
        <v>1.67622493700047</v>
      </c>
      <c r="BP74">
        <v>1.72564154827923</v>
      </c>
      <c r="BQ74">
        <v>1.7193609761167901</v>
      </c>
      <c r="BR74">
        <v>1.6650289893445001</v>
      </c>
      <c r="BS74">
        <v>1.6861789160783001</v>
      </c>
      <c r="BT74">
        <v>1.7620146899565099</v>
      </c>
      <c r="BU74">
        <v>1.67054907796511</v>
      </c>
      <c r="BV74">
        <v>1.69701416870503</v>
      </c>
      <c r="BW74">
        <v>1.74678118838741</v>
      </c>
      <c r="BX74">
        <v>1.76538047738877</v>
      </c>
      <c r="BY74">
        <v>1.7259412563527801</v>
      </c>
      <c r="BZ74">
        <v>1.69410550324006</v>
      </c>
      <c r="CA74">
        <v>1.6899964122746001</v>
      </c>
      <c r="CB74">
        <v>1.70081806786892</v>
      </c>
      <c r="CD74">
        <v>1.67118235660321</v>
      </c>
      <c r="CF74">
        <v>1.61871131883417</v>
      </c>
      <c r="CH74">
        <v>1.6680783801237899</v>
      </c>
      <c r="CJ74">
        <v>1.6257590503349499</v>
      </c>
      <c r="CL74">
        <v>1.76492388783471</v>
      </c>
      <c r="CN74">
        <v>1.7088808889350899</v>
      </c>
      <c r="CP74">
        <v>1.6486207241764399</v>
      </c>
      <c r="CR74">
        <v>1.63571564614495</v>
      </c>
      <c r="CT74">
        <v>1.6410730579260699</v>
      </c>
      <c r="CV74">
        <v>1.6553704098853499</v>
      </c>
      <c r="CX74">
        <v>1.6770044595901299</v>
      </c>
      <c r="CZ74">
        <v>1.7014119135517101</v>
      </c>
      <c r="DB74">
        <v>1.67254351414252</v>
      </c>
      <c r="DD74">
        <v>1.7009962870604101</v>
      </c>
      <c r="DF74">
        <v>1.7270407394768299</v>
      </c>
      <c r="DH74">
        <v>1.6636392368212201</v>
      </c>
      <c r="DJ74">
        <v>1.74124889546893</v>
      </c>
      <c r="DL74">
        <v>1.6659797706694299</v>
      </c>
      <c r="DN74">
        <v>1.6746471585302201</v>
      </c>
      <c r="DP74">
        <v>1.69309577517634</v>
      </c>
      <c r="DR74">
        <v>1.69015540026539</v>
      </c>
      <c r="DT74">
        <v>1.68146821624822</v>
      </c>
      <c r="DV74">
        <v>1.7021803923771699</v>
      </c>
      <c r="DX74">
        <v>1.6698757052648401</v>
      </c>
    </row>
    <row r="75" spans="1:129" x14ac:dyDescent="0.45">
      <c r="A75" t="s">
        <v>139</v>
      </c>
      <c r="B75" t="s">
        <v>140</v>
      </c>
      <c r="C75" t="s">
        <v>106</v>
      </c>
      <c r="D75">
        <v>35</v>
      </c>
      <c r="E75">
        <f>COUNTBLANK(H75:DY75)</f>
        <v>0</v>
      </c>
      <c r="F75" s="1" cm="1">
        <f t="array" ref="F75">SUMPRODUCT($H75:$DY75,$H$2:$DY$2)/SUMPRODUCT(--($H75:$DY75&lt;&gt;""),$H$2:$DY$2)</f>
        <v>1.3375318252208968</v>
      </c>
      <c r="G75" s="1" cm="1">
        <f t="array" ref="G75">SUMPRODUCT($H75:$DY75,$G$2:$DX$2)/SUMPRODUCT(--($H75:$DY75&lt;&gt;""),$G$2:$DX$2)</f>
        <v>1.3329288375343764</v>
      </c>
      <c r="H75">
        <v>1.3375680119583</v>
      </c>
      <c r="I75">
        <v>1.2783017336612299</v>
      </c>
      <c r="J75">
        <v>1.3355466067106201</v>
      </c>
      <c r="K75">
        <v>1.27575088592218</v>
      </c>
      <c r="L75">
        <v>1.3453494315812</v>
      </c>
      <c r="M75">
        <v>1.2856397909755299</v>
      </c>
      <c r="N75">
        <v>1.36329407419992</v>
      </c>
      <c r="O75">
        <v>1.2901098264287101</v>
      </c>
      <c r="P75">
        <v>1.3439116109040099</v>
      </c>
      <c r="Q75">
        <v>1.31139521134416</v>
      </c>
      <c r="R75">
        <v>1.28567528530387</v>
      </c>
      <c r="S75">
        <v>1.3273952648440099</v>
      </c>
      <c r="T75">
        <v>1.2999507665593699</v>
      </c>
      <c r="U75">
        <v>1.3326833691147899</v>
      </c>
      <c r="V75">
        <v>1.3088864199859001</v>
      </c>
      <c r="W75">
        <v>1.3517191223760701</v>
      </c>
      <c r="X75">
        <v>1.28183435530417</v>
      </c>
      <c r="Y75">
        <v>1.32242869133477</v>
      </c>
      <c r="Z75">
        <v>1.3027257537814401</v>
      </c>
      <c r="AA75">
        <v>1.3296130412649001</v>
      </c>
      <c r="AB75">
        <v>1.2990303701403501</v>
      </c>
      <c r="AC75">
        <v>1.31952072164939</v>
      </c>
      <c r="AD75">
        <v>1.32430482405189</v>
      </c>
      <c r="AE75">
        <v>1.3240096092160101</v>
      </c>
      <c r="AF75">
        <v>1.33408689523554</v>
      </c>
      <c r="AG75">
        <v>1.3493153509562399</v>
      </c>
      <c r="AH75">
        <v>1.4102459855379199</v>
      </c>
      <c r="AI75">
        <v>1.4015962673884499</v>
      </c>
      <c r="AJ75">
        <v>1.27010481089878</v>
      </c>
      <c r="AK75">
        <v>1.29833587621714</v>
      </c>
      <c r="AL75">
        <v>1.2684944470663</v>
      </c>
      <c r="AM75">
        <v>1.3047743812505299</v>
      </c>
      <c r="AN75">
        <v>1.3662520475809301</v>
      </c>
      <c r="AO75">
        <v>1.3822834475408601</v>
      </c>
      <c r="AP75">
        <v>1.3309157205587501</v>
      </c>
      <c r="AQ75">
        <v>1.35378566177099</v>
      </c>
      <c r="AR75">
        <v>1.35102956959145</v>
      </c>
      <c r="AS75">
        <v>1.33890754667557</v>
      </c>
      <c r="AT75">
        <v>1.3912254975731499</v>
      </c>
      <c r="AU75">
        <v>1.35143483699307</v>
      </c>
      <c r="AV75">
        <v>1.3112599551503901</v>
      </c>
      <c r="AW75">
        <v>1.34307973415844</v>
      </c>
      <c r="AX75">
        <v>1.28478924279727</v>
      </c>
      <c r="AY75">
        <v>1.3157599110481699</v>
      </c>
      <c r="AZ75">
        <v>1.3434245568250001</v>
      </c>
      <c r="BA75">
        <v>1.2994017716583199</v>
      </c>
      <c r="BB75">
        <v>1.3280698920038601</v>
      </c>
      <c r="BC75">
        <v>1.3208905890511</v>
      </c>
      <c r="BD75">
        <v>1.4571156402224399</v>
      </c>
      <c r="BE75">
        <v>1.34489186661973</v>
      </c>
      <c r="BF75">
        <v>1.38648286179667</v>
      </c>
      <c r="BG75">
        <v>1.3813487777817099</v>
      </c>
      <c r="BH75">
        <v>1.2982975122635201</v>
      </c>
      <c r="BI75">
        <v>1.3128947485379101</v>
      </c>
      <c r="BJ75">
        <v>1.3041990745930601</v>
      </c>
      <c r="BK75">
        <v>1.2340058664444</v>
      </c>
      <c r="BL75">
        <v>1.36555515351628</v>
      </c>
      <c r="BM75">
        <v>1.38478368135734</v>
      </c>
      <c r="BN75">
        <v>1.28659509762256</v>
      </c>
      <c r="BO75">
        <v>1.30152773516569</v>
      </c>
      <c r="BP75">
        <v>1.49846792278882</v>
      </c>
      <c r="BQ75">
        <v>1.44234695479737</v>
      </c>
      <c r="BR75">
        <v>1.2899051157254799</v>
      </c>
      <c r="BS75">
        <v>1.3414011234049601</v>
      </c>
      <c r="BT75">
        <v>1.4223506430490001</v>
      </c>
      <c r="BU75">
        <v>1.32835325040306</v>
      </c>
      <c r="BV75">
        <v>1.33341134482134</v>
      </c>
      <c r="BW75">
        <v>1.3622517572480899</v>
      </c>
      <c r="BX75">
        <v>1.3953655190647201</v>
      </c>
      <c r="BY75">
        <v>1.3555704929073</v>
      </c>
      <c r="BZ75">
        <v>1.3619475820057001</v>
      </c>
      <c r="CA75">
        <v>1.33232981513482</v>
      </c>
      <c r="CB75">
        <v>1.3136348922094701</v>
      </c>
      <c r="CC75">
        <v>1.3524767866826199</v>
      </c>
      <c r="CD75">
        <v>1.2828540941825</v>
      </c>
      <c r="CE75">
        <v>1.3635503320028901</v>
      </c>
      <c r="CF75">
        <v>1.24355038195451</v>
      </c>
      <c r="CG75">
        <v>1.31049319014379</v>
      </c>
      <c r="CH75">
        <v>1.25926379068517</v>
      </c>
      <c r="CI75">
        <v>1.2866035712914501</v>
      </c>
      <c r="CJ75">
        <v>1.25768507800634</v>
      </c>
      <c r="CK75">
        <v>1.2981374384290201</v>
      </c>
      <c r="CL75">
        <v>1.4405372234718199</v>
      </c>
      <c r="CM75">
        <v>1.41155353878138</v>
      </c>
      <c r="CN75">
        <v>1.3163992085210501</v>
      </c>
      <c r="CO75">
        <v>1.3406454195705799</v>
      </c>
      <c r="CP75">
        <v>1.2578071550890999</v>
      </c>
      <c r="CQ75">
        <v>1.2940855386447301</v>
      </c>
      <c r="CR75">
        <v>1.2732122336039799</v>
      </c>
      <c r="CS75">
        <v>1.2645089319151801</v>
      </c>
      <c r="CT75">
        <v>1.2612859021198899</v>
      </c>
      <c r="CU75">
        <v>1.3191590499617101</v>
      </c>
      <c r="CV75">
        <v>1.27645623243186</v>
      </c>
      <c r="CW75">
        <v>1.3078213807685499</v>
      </c>
      <c r="CX75">
        <v>1.2817624588966801</v>
      </c>
      <c r="CY75">
        <v>1.3388269285434999</v>
      </c>
      <c r="CZ75">
        <v>1.3365448489791401</v>
      </c>
      <c r="DA75">
        <v>1.31188557088207</v>
      </c>
      <c r="DB75">
        <v>1.2638169056558599</v>
      </c>
      <c r="DC75">
        <v>1.34362832326962</v>
      </c>
      <c r="DD75">
        <v>1.29097751564899</v>
      </c>
      <c r="DE75">
        <v>1.29411315971884</v>
      </c>
      <c r="DF75">
        <v>1.3767105289247701</v>
      </c>
      <c r="DG75">
        <v>1.3045148731285301</v>
      </c>
      <c r="DH75">
        <v>1.2859146838957101</v>
      </c>
      <c r="DI75">
        <v>1.3286426056685099</v>
      </c>
      <c r="DJ75">
        <v>1.2971593070274501</v>
      </c>
      <c r="DK75">
        <v>1.34924409112454</v>
      </c>
      <c r="DL75">
        <v>1.31028234358016</v>
      </c>
      <c r="DM75">
        <v>1.29682559717692</v>
      </c>
      <c r="DN75">
        <v>1.29494842758453</v>
      </c>
      <c r="DO75">
        <v>1.31640400792293</v>
      </c>
      <c r="DP75">
        <v>1.2886225522572701</v>
      </c>
      <c r="DQ75">
        <v>1.3036912126592299</v>
      </c>
      <c r="DR75">
        <v>1.3184189213252999</v>
      </c>
      <c r="DS75">
        <v>1.3077998348913999</v>
      </c>
      <c r="DT75">
        <v>1.2827422384934299</v>
      </c>
      <c r="DU75">
        <v>1.3043724427752701</v>
      </c>
      <c r="DV75">
        <v>1.2994704398488399</v>
      </c>
      <c r="DW75">
        <v>1.3224508345147701</v>
      </c>
      <c r="DX75">
        <v>1.3002876200376901</v>
      </c>
      <c r="DY75">
        <v>1.3223500897679901</v>
      </c>
    </row>
    <row r="76" spans="1:129" x14ac:dyDescent="0.45">
      <c r="A76" t="s">
        <v>149</v>
      </c>
      <c r="B76" t="s">
        <v>140</v>
      </c>
      <c r="C76" t="s">
        <v>106</v>
      </c>
      <c r="D76">
        <v>35</v>
      </c>
      <c r="E76">
        <f>COUNTBLANK(H76:DY76)</f>
        <v>0</v>
      </c>
      <c r="F76" s="1" cm="1">
        <f t="array" ref="F76">SUMPRODUCT($H76:$DY76,$H$2:$DY$2)/SUMPRODUCT(--($H76:$DY76&lt;&gt;""),$H$2:$DY$2)</f>
        <v>1.5422020445293905</v>
      </c>
      <c r="G76" s="1" cm="1">
        <f t="array" ref="G76">SUMPRODUCT($H76:$DY76,$G$2:$DX$2)/SUMPRODUCT(--($H76:$DY76&lt;&gt;""),$G$2:$DX$2)</f>
        <v>1.5612039944975198</v>
      </c>
      <c r="H76">
        <v>1.5331805632379101</v>
      </c>
      <c r="I76">
        <v>1.5038278782882699</v>
      </c>
      <c r="J76">
        <v>1.52943432626981</v>
      </c>
      <c r="K76">
        <v>1.5026339696740201</v>
      </c>
      <c r="L76">
        <v>1.5384060149405601</v>
      </c>
      <c r="M76">
        <v>1.51639804192946</v>
      </c>
      <c r="N76">
        <v>1.5467618069226601</v>
      </c>
      <c r="O76">
        <v>1.51202117101941</v>
      </c>
      <c r="P76">
        <v>1.5447920490859399</v>
      </c>
      <c r="Q76">
        <v>1.52660306337678</v>
      </c>
      <c r="R76">
        <v>1.49934560207834</v>
      </c>
      <c r="S76">
        <v>1.55382472826434</v>
      </c>
      <c r="T76">
        <v>1.5099844318078099</v>
      </c>
      <c r="U76">
        <v>1.5584587041791</v>
      </c>
      <c r="V76">
        <v>1.52781446403143</v>
      </c>
      <c r="W76">
        <v>1.58699792245577</v>
      </c>
      <c r="X76">
        <v>1.51439670537528</v>
      </c>
      <c r="Y76">
        <v>1.5471937502664299</v>
      </c>
      <c r="Z76">
        <v>1.52214988161396</v>
      </c>
      <c r="AA76">
        <v>1.55277239797785</v>
      </c>
      <c r="AB76">
        <v>1.55463467683406</v>
      </c>
      <c r="AC76">
        <v>1.5735758333781</v>
      </c>
      <c r="AD76">
        <v>1.5062918894699799</v>
      </c>
      <c r="AE76">
        <v>1.5505839772640899</v>
      </c>
      <c r="AF76">
        <v>1.5197211996368301</v>
      </c>
      <c r="AG76">
        <v>1.5886659363270601</v>
      </c>
      <c r="AH76">
        <v>1.48120177124815</v>
      </c>
      <c r="AI76">
        <v>1.6639132070188001</v>
      </c>
      <c r="AJ76">
        <v>1.5223034807569999</v>
      </c>
      <c r="AK76">
        <v>1.5086439503792699</v>
      </c>
      <c r="AL76">
        <v>1.5079765071659701</v>
      </c>
      <c r="AM76">
        <v>1.55450075550012</v>
      </c>
      <c r="AN76">
        <v>1.4185701702911</v>
      </c>
      <c r="AO76">
        <v>1.5995765553161401</v>
      </c>
      <c r="AP76">
        <v>1.5419788669784</v>
      </c>
      <c r="AQ76">
        <v>1.5969690203126401</v>
      </c>
      <c r="AR76">
        <v>1.5336250092077699</v>
      </c>
      <c r="AS76">
        <v>1.59180612109734</v>
      </c>
      <c r="AT76">
        <v>1.5962963268841801</v>
      </c>
      <c r="AU76">
        <v>1.56069350488651</v>
      </c>
      <c r="AV76">
        <v>1.54836089378583</v>
      </c>
      <c r="AW76">
        <v>1.54251777215069</v>
      </c>
      <c r="AX76">
        <v>1.53193304649752</v>
      </c>
      <c r="AY76">
        <v>1.5348101134169001</v>
      </c>
      <c r="AZ76">
        <v>1.5311793674695799</v>
      </c>
      <c r="BA76">
        <v>1.54218327472492</v>
      </c>
      <c r="BB76">
        <v>1.5536600211210001</v>
      </c>
      <c r="BC76">
        <v>1.55939826126429</v>
      </c>
      <c r="BD76">
        <v>1.67022795336023</v>
      </c>
      <c r="BE76">
        <v>1.5813288171180999</v>
      </c>
      <c r="BF76">
        <v>1.62589217213743</v>
      </c>
      <c r="BG76">
        <v>1.62914542096006</v>
      </c>
      <c r="BH76">
        <v>1.5160532074258199</v>
      </c>
      <c r="BI76">
        <v>1.5382945144656801</v>
      </c>
      <c r="BJ76">
        <v>1.3977174893124</v>
      </c>
      <c r="BK76">
        <v>1.4005151038265899</v>
      </c>
      <c r="BL76">
        <v>1.5969217830190601</v>
      </c>
      <c r="BM76">
        <v>1.6262419751224899</v>
      </c>
      <c r="BN76">
        <v>1.5139894422051401</v>
      </c>
      <c r="BO76">
        <v>1.5376452903200999</v>
      </c>
      <c r="BP76">
        <v>1.66374859541724</v>
      </c>
      <c r="BQ76">
        <v>1.62244062338966</v>
      </c>
      <c r="BR76">
        <v>1.5272929926577501</v>
      </c>
      <c r="BS76">
        <v>1.5740019097214599</v>
      </c>
      <c r="BT76">
        <v>1.65115685532613</v>
      </c>
      <c r="BU76">
        <v>1.5291134417595</v>
      </c>
      <c r="BV76">
        <v>1.54203412278892</v>
      </c>
      <c r="BW76">
        <v>1.6031624671382001</v>
      </c>
      <c r="BX76">
        <v>1.63776707802449</v>
      </c>
      <c r="BY76">
        <v>1.59111858829532</v>
      </c>
      <c r="BZ76">
        <v>1.5163552395861599</v>
      </c>
      <c r="CA76">
        <v>1.55407931956195</v>
      </c>
      <c r="CB76">
        <v>1.5121221318683</v>
      </c>
      <c r="CC76">
        <v>1.60050821417112</v>
      </c>
      <c r="CD76">
        <v>1.51875345227125</v>
      </c>
      <c r="CE76">
        <v>1.5963711674102901</v>
      </c>
      <c r="CF76">
        <v>1.47708044133837</v>
      </c>
      <c r="CG76">
        <v>1.5557867587224401</v>
      </c>
      <c r="CH76">
        <v>1.4660036244435799</v>
      </c>
      <c r="CI76">
        <v>1.53487656769285</v>
      </c>
      <c r="CJ76">
        <v>1.47520146579427</v>
      </c>
      <c r="CK76">
        <v>1.53297131151176</v>
      </c>
      <c r="CL76">
        <v>1.6718469103699201</v>
      </c>
      <c r="CM76">
        <v>1.6367123340518801</v>
      </c>
      <c r="CN76">
        <v>1.5478242526760699</v>
      </c>
      <c r="CO76">
        <v>1.60863496145576</v>
      </c>
      <c r="CP76">
        <v>1.46313576478537</v>
      </c>
      <c r="CQ76">
        <v>1.5480504240805399</v>
      </c>
      <c r="CR76">
        <v>1.44711088855076</v>
      </c>
      <c r="CS76">
        <v>1.50351532227073</v>
      </c>
      <c r="CT76">
        <v>1.48301534098106</v>
      </c>
      <c r="CU76">
        <v>1.5536558498851101</v>
      </c>
      <c r="CV76">
        <v>1.4869232595367801</v>
      </c>
      <c r="CW76">
        <v>1.51461474582267</v>
      </c>
      <c r="CX76">
        <v>1.48668748769452</v>
      </c>
      <c r="CY76">
        <v>1.58360727967093</v>
      </c>
      <c r="CZ76">
        <v>1.5314642188540799</v>
      </c>
      <c r="DA76">
        <v>1.53369378800123</v>
      </c>
      <c r="DB76">
        <v>1.4918320944569301</v>
      </c>
      <c r="DC76">
        <v>1.59855717899903</v>
      </c>
      <c r="DD76">
        <v>1.4981264510354499</v>
      </c>
      <c r="DE76">
        <v>1.54435019442495</v>
      </c>
      <c r="DF76">
        <v>1.6159344288983699</v>
      </c>
      <c r="DG76">
        <v>1.53573645214895</v>
      </c>
      <c r="DH76">
        <v>1.4965116339634801</v>
      </c>
      <c r="DI76">
        <v>1.5779258466670301</v>
      </c>
      <c r="DJ76">
        <v>1.5544459204035399</v>
      </c>
      <c r="DK76">
        <v>1.6434126791388399</v>
      </c>
      <c r="DL76">
        <v>1.53580898366747</v>
      </c>
      <c r="DM76">
        <v>1.52357642932423</v>
      </c>
      <c r="DN76">
        <v>1.5106239988214301</v>
      </c>
      <c r="DO76">
        <v>1.5539295294534401</v>
      </c>
      <c r="DP76">
        <v>1.5107873417958699</v>
      </c>
      <c r="DQ76">
        <v>1.5487283729564001</v>
      </c>
      <c r="DR76">
        <v>1.5013097484850699</v>
      </c>
      <c r="DS76">
        <v>1.53711581145731</v>
      </c>
      <c r="DT76">
        <v>1.4904949626313899</v>
      </c>
      <c r="DU76">
        <v>1.55314489010135</v>
      </c>
      <c r="DV76">
        <v>1.5349227680348201</v>
      </c>
      <c r="DW76">
        <v>1.55566526541251</v>
      </c>
      <c r="DX76">
        <v>1.51601120865968</v>
      </c>
      <c r="DY76">
        <v>1.5508556108079401</v>
      </c>
    </row>
    <row r="77" spans="1:129" x14ac:dyDescent="0.45">
      <c r="A77" t="s">
        <v>109</v>
      </c>
      <c r="B77" t="s">
        <v>110</v>
      </c>
      <c r="C77" t="s">
        <v>111</v>
      </c>
      <c r="D77">
        <v>35</v>
      </c>
      <c r="E77">
        <f>COUNTBLANK(H77:DY77)</f>
        <v>0</v>
      </c>
      <c r="F77" s="1" cm="1">
        <f t="array" ref="F77">SUMPRODUCT($H77:$DY77,$H$2:$DY$2)/SUMPRODUCT(--($H77:$DY77&lt;&gt;""),$H$2:$DY$2)</f>
        <v>1.4766247762483999</v>
      </c>
      <c r="G77" s="1" cm="1">
        <f t="array" ref="G77">SUMPRODUCT($H77:$DY77,$G$2:$DX$2)/SUMPRODUCT(--($H77:$DY77&lt;&gt;""),$G$2:$DX$2)</f>
        <v>1.5392962661033671</v>
      </c>
      <c r="H77">
        <v>1.4296823845825599</v>
      </c>
      <c r="I77">
        <v>1.45634399532935</v>
      </c>
      <c r="J77">
        <v>1.42396642066722</v>
      </c>
      <c r="K77">
        <v>1.4523701532187301</v>
      </c>
      <c r="L77">
        <v>1.43987892854278</v>
      </c>
      <c r="M77">
        <v>1.4636087031115701</v>
      </c>
      <c r="N77">
        <v>1.4625479748077901</v>
      </c>
      <c r="O77">
        <v>1.48967827644206</v>
      </c>
      <c r="P77">
        <v>1.4130921326155199</v>
      </c>
      <c r="Q77">
        <v>1.45842739891253</v>
      </c>
      <c r="R77">
        <v>1.5720090133956699</v>
      </c>
      <c r="S77">
        <v>1.64924701486309</v>
      </c>
      <c r="T77">
        <v>1.58201470650516</v>
      </c>
      <c r="U77">
        <v>1.6157791141075499</v>
      </c>
      <c r="V77">
        <v>1.6064663537980199</v>
      </c>
      <c r="W77">
        <v>1.6863786315471001</v>
      </c>
      <c r="X77">
        <v>1.5353048013091</v>
      </c>
      <c r="Y77">
        <v>1.6256755075460101</v>
      </c>
      <c r="Z77">
        <v>1.5970674318992399</v>
      </c>
      <c r="AA77">
        <v>1.64649545612638</v>
      </c>
      <c r="AB77">
        <v>1.4312787471850399</v>
      </c>
      <c r="AC77">
        <v>1.48092953519142</v>
      </c>
      <c r="AD77">
        <v>1.4960102363458001</v>
      </c>
      <c r="AE77">
        <v>1.54326875805168</v>
      </c>
      <c r="AF77">
        <v>1.50954536846277</v>
      </c>
      <c r="AG77">
        <v>1.56184611836592</v>
      </c>
      <c r="AH77">
        <v>1.57565278837055</v>
      </c>
      <c r="AI77">
        <v>1.68134127473206</v>
      </c>
      <c r="AJ77">
        <v>1.4502331833461</v>
      </c>
      <c r="AK77">
        <v>1.4931312252036999</v>
      </c>
      <c r="AL77">
        <v>1.55110220266318</v>
      </c>
      <c r="AM77">
        <v>1.65871068156159</v>
      </c>
      <c r="AN77">
        <v>1.48299182255809</v>
      </c>
      <c r="AO77">
        <v>1.6224579344465799</v>
      </c>
      <c r="AP77">
        <v>1.5006591502556601</v>
      </c>
      <c r="AQ77">
        <v>1.5290408889211899</v>
      </c>
      <c r="AR77">
        <v>1.48475988601187</v>
      </c>
      <c r="AS77">
        <v>1.54436132397724</v>
      </c>
      <c r="AT77">
        <v>1.4269791688333</v>
      </c>
      <c r="AU77">
        <v>1.5064156053689399</v>
      </c>
      <c r="AV77">
        <v>1.48413183374896</v>
      </c>
      <c r="AW77">
        <v>1.5285748296544801</v>
      </c>
      <c r="AX77">
        <v>1.4489629451509001</v>
      </c>
      <c r="AY77">
        <v>1.5258261783856899</v>
      </c>
      <c r="AZ77">
        <v>1.4221863624534199</v>
      </c>
      <c r="BA77">
        <v>1.45217861433822</v>
      </c>
      <c r="BB77">
        <v>1.5415028208550401</v>
      </c>
      <c r="BC77">
        <v>1.61323939667362</v>
      </c>
      <c r="BD77">
        <v>1.49065829241055</v>
      </c>
      <c r="BE77">
        <v>1.56396091622574</v>
      </c>
      <c r="BF77">
        <v>1.55020795710727</v>
      </c>
      <c r="BG77">
        <v>1.6290370531024601</v>
      </c>
      <c r="BH77">
        <v>1.5123011671368101</v>
      </c>
      <c r="BI77">
        <v>1.5669681022109601</v>
      </c>
      <c r="BJ77">
        <v>1.3236577791431701</v>
      </c>
      <c r="BK77">
        <v>1.38180489437062</v>
      </c>
      <c r="BL77">
        <v>1.3648981334446799</v>
      </c>
      <c r="BM77">
        <v>1.4472786716880299</v>
      </c>
      <c r="BN77">
        <v>1.47269968312655</v>
      </c>
      <c r="BO77">
        <v>1.4758174535091699</v>
      </c>
      <c r="BP77">
        <v>1.4883557380964301</v>
      </c>
      <c r="BQ77">
        <v>1.5487925715895401</v>
      </c>
      <c r="BR77">
        <v>1.5337949559119</v>
      </c>
      <c r="BS77">
        <v>1.62285203271471</v>
      </c>
      <c r="BT77">
        <v>1.4727588216062499</v>
      </c>
      <c r="BU77">
        <v>1.4802101597949</v>
      </c>
      <c r="BV77">
        <v>1.5552755978510999</v>
      </c>
      <c r="BW77">
        <v>1.64554529597289</v>
      </c>
      <c r="BX77">
        <v>1.5389268065808499</v>
      </c>
      <c r="BY77">
        <v>1.6005845360256199</v>
      </c>
      <c r="BZ77">
        <v>1.3599804474994099</v>
      </c>
      <c r="CA77">
        <v>1.3828577515967699</v>
      </c>
      <c r="CB77">
        <v>1.3965135529492201</v>
      </c>
      <c r="CC77">
        <v>1.48005008764086</v>
      </c>
      <c r="CD77">
        <v>1.3995965797658201</v>
      </c>
      <c r="CE77">
        <v>1.4892961330662899</v>
      </c>
      <c r="CF77">
        <v>1.50257129442174</v>
      </c>
      <c r="CG77">
        <v>1.6009283655781901</v>
      </c>
      <c r="CH77">
        <v>1.4466297469985401</v>
      </c>
      <c r="CI77">
        <v>1.5523897321075699</v>
      </c>
      <c r="CJ77">
        <v>1.5434008691728101</v>
      </c>
      <c r="CK77">
        <v>1.6221827142582299</v>
      </c>
      <c r="CL77">
        <v>1.5640896437514</v>
      </c>
      <c r="CM77">
        <v>1.5843520228153301</v>
      </c>
      <c r="CN77">
        <v>1.59453407806515</v>
      </c>
      <c r="CO77">
        <v>1.69531261918761</v>
      </c>
      <c r="CP77">
        <v>1.4700295299425801</v>
      </c>
      <c r="CQ77">
        <v>1.5746287905583001</v>
      </c>
      <c r="CR77">
        <v>1.4003311349385099</v>
      </c>
      <c r="CS77">
        <v>1.47892607297472</v>
      </c>
      <c r="CT77">
        <v>1.50964284857662</v>
      </c>
      <c r="CU77">
        <v>1.5664926498442</v>
      </c>
      <c r="CV77">
        <v>1.3627591169539901</v>
      </c>
      <c r="CW77">
        <v>1.43524674132227</v>
      </c>
      <c r="CX77">
        <v>1.5268550072456499</v>
      </c>
      <c r="CY77">
        <v>1.5882055685619401</v>
      </c>
      <c r="CZ77">
        <v>1.44791279416262</v>
      </c>
      <c r="DA77">
        <v>1.5519375043619801</v>
      </c>
      <c r="DB77">
        <v>1.60467735883369</v>
      </c>
      <c r="DC77">
        <v>1.67697163207097</v>
      </c>
      <c r="DD77">
        <v>1.4969108256396999</v>
      </c>
      <c r="DE77">
        <v>1.56257680319617</v>
      </c>
      <c r="DF77">
        <v>1.4709081111956399</v>
      </c>
      <c r="DG77">
        <v>1.5583032691279399</v>
      </c>
      <c r="DH77">
        <v>1.54451380148467</v>
      </c>
      <c r="DI77">
        <v>1.65486764020338</v>
      </c>
      <c r="DJ77">
        <v>1.58459515644841</v>
      </c>
      <c r="DK77">
        <v>1.69896078987869</v>
      </c>
      <c r="DL77">
        <v>1.4555772713953099</v>
      </c>
      <c r="DM77">
        <v>1.5277267961023799</v>
      </c>
      <c r="DN77">
        <v>1.44581657154834</v>
      </c>
      <c r="DO77">
        <v>1.54453047029559</v>
      </c>
      <c r="DP77">
        <v>1.55625803336035</v>
      </c>
      <c r="DQ77">
        <v>1.63923228536841</v>
      </c>
      <c r="DR77">
        <v>1.5354651912197399</v>
      </c>
      <c r="DS77">
        <v>1.61865913346302</v>
      </c>
      <c r="DT77">
        <v>1.45068600765371</v>
      </c>
      <c r="DU77">
        <v>1.5349082442025701</v>
      </c>
      <c r="DV77">
        <v>1.37031090711157</v>
      </c>
      <c r="DW77">
        <v>1.43207106022219</v>
      </c>
      <c r="DX77">
        <v>1.35185360490978</v>
      </c>
      <c r="DY77">
        <v>1.4093894696901901</v>
      </c>
    </row>
    <row r="78" spans="1:129" x14ac:dyDescent="0.45">
      <c r="A78" t="s">
        <v>119</v>
      </c>
      <c r="B78" t="s">
        <v>96</v>
      </c>
      <c r="C78" t="s">
        <v>121</v>
      </c>
      <c r="D78">
        <v>40</v>
      </c>
      <c r="E78">
        <f>COUNTBLANK(H78:DY78)</f>
        <v>72</v>
      </c>
      <c r="F78" s="1" cm="1">
        <f t="array" ref="F78">SUMPRODUCT($H78:$DY78,$H$2:$DY$2)/SUMPRODUCT(--($H78:$DY78&lt;&gt;""),$H$2:$DY$2)</f>
        <v>1.7942964280665485</v>
      </c>
      <c r="G78" s="1" cm="1">
        <f t="array" ref="G78">SUMPRODUCT($H78:$DY78,$G$2:$DX$2)/SUMPRODUCT(--($H78:$DY78&lt;&gt;""),$G$2:$DX$2)</f>
        <v>1.8117916607765276</v>
      </c>
      <c r="CB78">
        <v>1.3449155791352201</v>
      </c>
      <c r="CC78">
        <v>1.6632067078266899</v>
      </c>
      <c r="CD78">
        <v>1.6797877884799</v>
      </c>
      <c r="CE78">
        <v>1.68141186684532</v>
      </c>
      <c r="CF78">
        <v>1.92879744162276</v>
      </c>
      <c r="CG78">
        <v>1.9338344403866501</v>
      </c>
      <c r="CH78">
        <v>1.6971773050853201</v>
      </c>
      <c r="CI78">
        <v>1.5805591670024099</v>
      </c>
      <c r="CJ78">
        <v>2.1853344439986002</v>
      </c>
      <c r="CK78">
        <v>2.1956907183980099</v>
      </c>
      <c r="CL78">
        <v>1.74567872964816</v>
      </c>
      <c r="CM78">
        <v>1.63180936133721</v>
      </c>
      <c r="CN78">
        <v>2.23229818552106</v>
      </c>
      <c r="CO78">
        <v>2.2725696617746598</v>
      </c>
      <c r="CP78">
        <v>1.92806733850861</v>
      </c>
      <c r="CQ78">
        <v>1.9380494950729501</v>
      </c>
      <c r="CR78">
        <v>1.6606688488585899</v>
      </c>
      <c r="CS78">
        <v>1.6043367778214901</v>
      </c>
      <c r="CT78">
        <v>1.6578934066350099</v>
      </c>
      <c r="CU78">
        <v>1.6268061695359599</v>
      </c>
      <c r="CV78">
        <v>1.5996215259784301</v>
      </c>
      <c r="CW78">
        <v>1.5813353812359601</v>
      </c>
      <c r="CX78">
        <v>1.96271005917859</v>
      </c>
      <c r="CY78">
        <v>1.96949327401942</v>
      </c>
      <c r="CZ78">
        <v>1.7898556693624701</v>
      </c>
      <c r="DA78">
        <v>1.7230988259203901</v>
      </c>
      <c r="DB78">
        <v>2.0088925158667399</v>
      </c>
      <c r="DC78">
        <v>2.0694317896680201</v>
      </c>
      <c r="DD78">
        <v>1.9586945022512801</v>
      </c>
      <c r="DE78">
        <v>1.94474036364196</v>
      </c>
      <c r="DF78">
        <v>1.76056793779901</v>
      </c>
      <c r="DG78">
        <v>1.6489903401455599</v>
      </c>
      <c r="DH78">
        <v>1.6851608508320499</v>
      </c>
      <c r="DI78">
        <v>1.7308514236030601</v>
      </c>
      <c r="DJ78">
        <v>2.2334367886380999</v>
      </c>
      <c r="DK78">
        <v>2.2437487930620801</v>
      </c>
      <c r="DL78">
        <v>1.6316078606978901</v>
      </c>
      <c r="DM78">
        <v>1.5702832757457199</v>
      </c>
      <c r="DN78">
        <v>1.91911485138705</v>
      </c>
      <c r="DO78">
        <v>1.9664806598995299</v>
      </c>
      <c r="DP78">
        <v>1.9607629341758499</v>
      </c>
      <c r="DQ78">
        <v>1.97350270114191</v>
      </c>
      <c r="DR78">
        <v>1.5428242956993501</v>
      </c>
      <c r="DS78">
        <v>1.5568728686202</v>
      </c>
      <c r="DT78">
        <v>2.0098960015015401</v>
      </c>
      <c r="DU78">
        <v>1.9456348036536</v>
      </c>
      <c r="DV78">
        <v>1.3766032950929501</v>
      </c>
      <c r="DW78">
        <v>1.6271797009831299</v>
      </c>
      <c r="DX78">
        <v>1.3570425457091799</v>
      </c>
      <c r="DY78">
        <v>1.6148729520712899</v>
      </c>
    </row>
    <row r="79" spans="1:129" x14ac:dyDescent="0.45">
      <c r="A79" t="s">
        <v>118</v>
      </c>
      <c r="B79" t="s">
        <v>77</v>
      </c>
      <c r="C79" t="s">
        <v>108</v>
      </c>
      <c r="D79">
        <v>40</v>
      </c>
      <c r="E79">
        <f>COUNTBLANK(H79:DY79)</f>
        <v>0</v>
      </c>
      <c r="F79" s="1" cm="1">
        <f t="array" ref="F79">SUMPRODUCT($H79:$DY79,$H$2:$DY$2)/SUMPRODUCT(--($H79:$DY79&lt;&gt;""),$H$2:$DY$2)</f>
        <v>1.5033110402729157</v>
      </c>
      <c r="G79" s="1" cm="1">
        <f t="array" ref="G79">SUMPRODUCT($H79:$DY79,$G$2:$DX$2)/SUMPRODUCT(--($H79:$DY79&lt;&gt;""),$G$2:$DX$2)</f>
        <v>1.514944272430661</v>
      </c>
      <c r="H79">
        <v>1.50921459029779</v>
      </c>
      <c r="I79">
        <v>1.4732526661040199</v>
      </c>
      <c r="J79">
        <v>1.50434273548988</v>
      </c>
      <c r="K79">
        <v>1.46824000176495</v>
      </c>
      <c r="L79">
        <v>1.5208134367545201</v>
      </c>
      <c r="M79">
        <v>1.4822749615303099</v>
      </c>
      <c r="N79">
        <v>1.51348253590295</v>
      </c>
      <c r="O79">
        <v>1.4784933282874699</v>
      </c>
      <c r="P79">
        <v>1.4808768623067501</v>
      </c>
      <c r="Q79">
        <v>1.47074373612664</v>
      </c>
      <c r="R79">
        <v>1.5141252362278701</v>
      </c>
      <c r="S79">
        <v>1.5292375734284001</v>
      </c>
      <c r="T79">
        <v>1.52223852930061</v>
      </c>
      <c r="U79">
        <v>1.52981158130155</v>
      </c>
      <c r="V79">
        <v>1.5425170043137699</v>
      </c>
      <c r="W79">
        <v>1.56264537007863</v>
      </c>
      <c r="X79">
        <v>1.53667925035879</v>
      </c>
      <c r="Y79">
        <v>1.5229578708709399</v>
      </c>
      <c r="Z79">
        <v>1.5469141105508499</v>
      </c>
      <c r="AA79">
        <v>1.5358909279518</v>
      </c>
      <c r="AB79">
        <v>1.5210115685365599</v>
      </c>
      <c r="AC79">
        <v>1.50668003535032</v>
      </c>
      <c r="AD79">
        <v>1.45774910253554</v>
      </c>
      <c r="AE79">
        <v>1.48275372143136</v>
      </c>
      <c r="AF79">
        <v>1.4827711943431801</v>
      </c>
      <c r="AG79">
        <v>1.5417794726374601</v>
      </c>
      <c r="AH79">
        <v>1.51495633597007</v>
      </c>
      <c r="AI79">
        <v>1.5820925335740801</v>
      </c>
      <c r="AJ79">
        <v>1.4810477211172299</v>
      </c>
      <c r="AK79">
        <v>1.4529833129807199</v>
      </c>
      <c r="AL79">
        <v>1.4965764038194</v>
      </c>
      <c r="AM79">
        <v>1.5593684348718999</v>
      </c>
      <c r="AN79">
        <v>1.4600497147246101</v>
      </c>
      <c r="AO79">
        <v>1.5552216563155601</v>
      </c>
      <c r="AP79">
        <v>1.52431556337677</v>
      </c>
      <c r="AQ79">
        <v>1.51621293575508</v>
      </c>
      <c r="AR79">
        <v>1.4850835372256701</v>
      </c>
      <c r="AS79">
        <v>1.55299995078176</v>
      </c>
      <c r="AT79">
        <v>1.5046422216430899</v>
      </c>
      <c r="AU79">
        <v>1.4888919068937301</v>
      </c>
      <c r="AV79">
        <v>1.5006947654779901</v>
      </c>
      <c r="AW79">
        <v>1.49731709263486</v>
      </c>
      <c r="AX79">
        <v>1.47634647391921</v>
      </c>
      <c r="AY79">
        <v>1.48254642083434</v>
      </c>
      <c r="AZ79">
        <v>1.51542416082339</v>
      </c>
      <c r="BA79">
        <v>1.50956395531753</v>
      </c>
      <c r="BB79">
        <v>1.5414454037721399</v>
      </c>
      <c r="BC79">
        <v>1.55630207397054</v>
      </c>
      <c r="BD79">
        <v>1.5383957492684499</v>
      </c>
      <c r="BE79">
        <v>1.5462819094715701</v>
      </c>
      <c r="BF79">
        <v>1.5007212474770699</v>
      </c>
      <c r="BG79">
        <v>1.5527291880599099</v>
      </c>
      <c r="BH79">
        <v>1.5047186035142199</v>
      </c>
      <c r="BI79">
        <v>1.51329113758584</v>
      </c>
      <c r="BJ79">
        <v>1.29238118139567</v>
      </c>
      <c r="BK79">
        <v>1.3181599343469299</v>
      </c>
      <c r="BL79">
        <v>1.54034388096121</v>
      </c>
      <c r="BM79">
        <v>1.5468472515668299</v>
      </c>
      <c r="BN79">
        <v>1.4602468932858601</v>
      </c>
      <c r="BO79">
        <v>1.48449012125404</v>
      </c>
      <c r="BP79">
        <v>1.5740572739512499</v>
      </c>
      <c r="BQ79">
        <v>1.5523169922965601</v>
      </c>
      <c r="BR79">
        <v>1.53576414686202</v>
      </c>
      <c r="BS79">
        <v>1.5561556854299601</v>
      </c>
      <c r="BT79">
        <v>1.5718183469523801</v>
      </c>
      <c r="BU79">
        <v>1.4818556315011899</v>
      </c>
      <c r="BV79">
        <v>1.51809606359392</v>
      </c>
      <c r="BW79">
        <v>1.5436108744905299</v>
      </c>
      <c r="BX79">
        <v>1.5821885984777799</v>
      </c>
      <c r="BY79">
        <v>1.51500336224756</v>
      </c>
      <c r="BZ79">
        <v>1.4891187543996101</v>
      </c>
      <c r="CA79">
        <v>1.4861834679749399</v>
      </c>
      <c r="CB79">
        <v>1.5108212077271399</v>
      </c>
      <c r="CC79">
        <v>1.57834970015697</v>
      </c>
      <c r="CD79">
        <v>1.5405004542376599</v>
      </c>
      <c r="CE79">
        <v>1.61775594895382</v>
      </c>
      <c r="CF79">
        <v>1.50304139905447</v>
      </c>
      <c r="CG79">
        <v>1.5649215324921699</v>
      </c>
      <c r="CH79">
        <v>1.48730839724511</v>
      </c>
      <c r="CI79">
        <v>1.5395568833131399</v>
      </c>
      <c r="CJ79">
        <v>1.49872566160994</v>
      </c>
      <c r="CK79">
        <v>1.5387839699236401</v>
      </c>
      <c r="CL79">
        <v>1.5743490066807999</v>
      </c>
      <c r="CM79">
        <v>1.5342297007611101</v>
      </c>
      <c r="CN79">
        <v>1.5150424696115801</v>
      </c>
      <c r="CO79">
        <v>1.5697628684292</v>
      </c>
      <c r="CP79">
        <v>1.45977643486304</v>
      </c>
      <c r="CQ79">
        <v>1.5224230344849301</v>
      </c>
      <c r="CR79">
        <v>1.4111468033089301</v>
      </c>
      <c r="CS79">
        <v>1.47150715540673</v>
      </c>
      <c r="CT79">
        <v>1.4942374437605299</v>
      </c>
      <c r="CU79">
        <v>1.570912139279</v>
      </c>
      <c r="CV79">
        <v>1.5033048640689599</v>
      </c>
      <c r="CW79">
        <v>1.5475663951833101</v>
      </c>
      <c r="CX79">
        <v>1.49735538154137</v>
      </c>
      <c r="CY79">
        <v>1.5720124544302201</v>
      </c>
      <c r="CZ79">
        <v>1.46789466155848</v>
      </c>
      <c r="DA79">
        <v>1.50174478259321</v>
      </c>
      <c r="DB79">
        <v>1.5138741111282401</v>
      </c>
      <c r="DC79">
        <v>1.5924290801774399</v>
      </c>
      <c r="DD79">
        <v>1.4974710419906501</v>
      </c>
      <c r="DE79">
        <v>1.53611872053965</v>
      </c>
      <c r="DF79">
        <v>1.5097348192721201</v>
      </c>
      <c r="DG79">
        <v>1.46086247482764</v>
      </c>
      <c r="DH79">
        <v>1.50757665104211</v>
      </c>
      <c r="DI79">
        <v>1.5852720916207399</v>
      </c>
      <c r="DJ79">
        <v>1.5670938983070599</v>
      </c>
      <c r="DK79">
        <v>1.6162163081451399</v>
      </c>
      <c r="DL79">
        <v>1.50411134070829</v>
      </c>
      <c r="DM79">
        <v>1.5160633533607599</v>
      </c>
      <c r="DN79">
        <v>1.48005329224226</v>
      </c>
      <c r="DO79">
        <v>1.52143120100827</v>
      </c>
      <c r="DP79">
        <v>1.48586287188976</v>
      </c>
      <c r="DQ79">
        <v>1.53401061866105</v>
      </c>
      <c r="DR79">
        <v>1.4697704498836499</v>
      </c>
      <c r="DS79">
        <v>1.49978281067573</v>
      </c>
      <c r="DT79">
        <v>1.4727174382695201</v>
      </c>
      <c r="DU79">
        <v>1.52654107244441</v>
      </c>
      <c r="DV79">
        <v>1.5328038512078399</v>
      </c>
      <c r="DW79">
        <v>1.5493984178303499</v>
      </c>
      <c r="DX79">
        <v>1.5180673506720199</v>
      </c>
      <c r="DY79">
        <v>1.5268628015016801</v>
      </c>
    </row>
    <row r="80" spans="1:129" x14ac:dyDescent="0.45">
      <c r="A80" t="s">
        <v>158</v>
      </c>
      <c r="B80" t="s">
        <v>83</v>
      </c>
      <c r="C80" t="s">
        <v>78</v>
      </c>
      <c r="D80">
        <v>40</v>
      </c>
      <c r="E80">
        <f>COUNTBLANK(H80:DY80)</f>
        <v>0</v>
      </c>
      <c r="F80" s="1" cm="1">
        <f t="array" ref="F80">SUMPRODUCT($H80:$DY80,$H$2:$DY$2)/SUMPRODUCT(--($H80:$DY80&lt;&gt;""),$H$2:$DY$2)</f>
        <v>1.1913779638527291</v>
      </c>
      <c r="G80" s="1" cm="1">
        <f t="array" ref="G80">SUMPRODUCT($H80:$DY80,$G$2:$DX$2)/SUMPRODUCT(--($H80:$DY80&lt;&gt;""),$G$2:$DX$2)</f>
        <v>1.1465369840433206</v>
      </c>
      <c r="H80">
        <v>1.16649012088675</v>
      </c>
      <c r="I80">
        <v>1.13243754630372</v>
      </c>
      <c r="J80">
        <v>1.1640269657176801</v>
      </c>
      <c r="K80">
        <v>1.1328214165453601</v>
      </c>
      <c r="L80">
        <v>1.1689071300682901</v>
      </c>
      <c r="M80">
        <v>1.1340211346353799</v>
      </c>
      <c r="N80">
        <v>1.1640350017218799</v>
      </c>
      <c r="O80">
        <v>1.1325601214330101</v>
      </c>
      <c r="P80">
        <v>1.22496285766508</v>
      </c>
      <c r="Q80">
        <v>1.1687592616201099</v>
      </c>
      <c r="R80">
        <v>1.15047516938517</v>
      </c>
      <c r="S80">
        <v>1.1263177943907401</v>
      </c>
      <c r="T80">
        <v>1.12280058053923</v>
      </c>
      <c r="U80">
        <v>1.09572778753306</v>
      </c>
      <c r="V80">
        <v>1.1696198723367099</v>
      </c>
      <c r="W80">
        <v>1.1522760263271199</v>
      </c>
      <c r="X80">
        <v>1.1438725307350099</v>
      </c>
      <c r="Y80">
        <v>1.11240391471831</v>
      </c>
      <c r="Z80">
        <v>1.2454443108099</v>
      </c>
      <c r="AA80">
        <v>1.1387107354324999</v>
      </c>
      <c r="AB80">
        <v>1.1002327434933801</v>
      </c>
      <c r="AC80">
        <v>1.1225546395714201</v>
      </c>
      <c r="AD80">
        <v>1.1720106090851601</v>
      </c>
      <c r="AE80">
        <v>1.14844219631947</v>
      </c>
      <c r="AF80">
        <v>1.05683699274348</v>
      </c>
      <c r="AG80">
        <v>1.0681893253926</v>
      </c>
      <c r="AH80">
        <v>1.03105394730281</v>
      </c>
      <c r="AI80">
        <v>1.11850596743494</v>
      </c>
      <c r="AJ80">
        <v>1.1350633421282399</v>
      </c>
      <c r="AK80">
        <v>1.09935832851939</v>
      </c>
      <c r="AL80">
        <v>1.11461202883126</v>
      </c>
      <c r="AM80">
        <v>1.1348901188298799</v>
      </c>
      <c r="AN80">
        <v>1.05352487564992</v>
      </c>
      <c r="AO80">
        <v>1.09716120917288</v>
      </c>
      <c r="AP80">
        <v>1.229680394551</v>
      </c>
      <c r="AQ80">
        <v>1.17484016730277</v>
      </c>
      <c r="AR80">
        <v>1.06914521791953</v>
      </c>
      <c r="AS80">
        <v>1.0717945465530201</v>
      </c>
      <c r="AT80">
        <v>1.21529686971721</v>
      </c>
      <c r="AU80">
        <v>1.1646400662166501</v>
      </c>
      <c r="AV80">
        <v>1.21446747354728</v>
      </c>
      <c r="AW80">
        <v>1.1662480122580099</v>
      </c>
      <c r="AX80">
        <v>1.139979869906</v>
      </c>
      <c r="AY80">
        <v>1.1435498136621101</v>
      </c>
      <c r="AZ80">
        <v>1.29315771729296</v>
      </c>
      <c r="BA80">
        <v>1.11171225554671</v>
      </c>
      <c r="BB80">
        <v>1.0754357388200899</v>
      </c>
      <c r="BC80">
        <v>1.0936304513233099</v>
      </c>
      <c r="BD80">
        <v>1.40614984989361</v>
      </c>
      <c r="BE80">
        <v>1.2276737112375999</v>
      </c>
      <c r="BF80">
        <v>1.21280821028528</v>
      </c>
      <c r="BG80">
        <v>1.17982152131062</v>
      </c>
      <c r="BH80">
        <v>1.16602135582378</v>
      </c>
      <c r="BI80">
        <v>1.1344214990906301</v>
      </c>
      <c r="BJ80">
        <v>1.15602231907398</v>
      </c>
      <c r="BK80">
        <v>1.09035163010193</v>
      </c>
      <c r="BL80">
        <v>1.13382432752719</v>
      </c>
      <c r="BM80">
        <v>1.15386844506561</v>
      </c>
      <c r="BN80">
        <v>1.4106045710330899</v>
      </c>
      <c r="BO80">
        <v>1.18146090310765</v>
      </c>
      <c r="BP80">
        <v>1.34836526092706</v>
      </c>
      <c r="BQ80">
        <v>1.1652124206541801</v>
      </c>
      <c r="BR80">
        <v>1.1336964354741299</v>
      </c>
      <c r="BS80">
        <v>1.1455145242040199</v>
      </c>
      <c r="BT80">
        <v>1.3088768827011299</v>
      </c>
      <c r="BU80">
        <v>1.1984027009850899</v>
      </c>
      <c r="BV80">
        <v>1.22866246413633</v>
      </c>
      <c r="BW80">
        <v>1.1878516817404901</v>
      </c>
      <c r="BX80">
        <v>1.33588997594805</v>
      </c>
      <c r="BY80">
        <v>1.22261041125953</v>
      </c>
      <c r="BZ80">
        <v>1.1726862831250999</v>
      </c>
      <c r="CA80">
        <v>1.12897623058722</v>
      </c>
      <c r="CB80">
        <v>1.19122019115056</v>
      </c>
      <c r="CC80">
        <v>1.19632104786213</v>
      </c>
      <c r="CD80">
        <v>1.14128267879353</v>
      </c>
      <c r="CE80">
        <v>1.17836289885511</v>
      </c>
      <c r="CF80">
        <v>1.1062424503093</v>
      </c>
      <c r="CG80">
        <v>1.1293512967869599</v>
      </c>
      <c r="CH80">
        <v>1.1387177429077</v>
      </c>
      <c r="CI80">
        <v>1.14234094657702</v>
      </c>
      <c r="CJ80">
        <v>1.11465115204997</v>
      </c>
      <c r="CK80">
        <v>1.1115986595668801</v>
      </c>
      <c r="CL80">
        <v>1.43807243167392</v>
      </c>
      <c r="CM80">
        <v>1.26513221067172</v>
      </c>
      <c r="CN80">
        <v>1.1891302939569799</v>
      </c>
      <c r="CO80">
        <v>1.1749697074857199</v>
      </c>
      <c r="CP80">
        <v>1.1016740284208999</v>
      </c>
      <c r="CQ80">
        <v>1.1347431894909801</v>
      </c>
      <c r="CR80">
        <v>1.1315985243760101</v>
      </c>
      <c r="CS80">
        <v>1.1157926740349999</v>
      </c>
      <c r="CT80">
        <v>1.11297547952583</v>
      </c>
      <c r="CU80">
        <v>1.16133603371285</v>
      </c>
      <c r="CV80">
        <v>1.0871689709035199</v>
      </c>
      <c r="CW80">
        <v>1.1011277782242399</v>
      </c>
      <c r="CX80">
        <v>1.1286868537079899</v>
      </c>
      <c r="CY80">
        <v>1.16064880287878</v>
      </c>
      <c r="CZ80">
        <v>1.1644649790313399</v>
      </c>
      <c r="DA80">
        <v>1.1450999189584199</v>
      </c>
      <c r="DB80">
        <v>1.10627957246678</v>
      </c>
      <c r="DC80">
        <v>1.1406214102702801</v>
      </c>
      <c r="DD80">
        <v>1.16158496063855</v>
      </c>
      <c r="DE80">
        <v>1.11338664646687</v>
      </c>
      <c r="DF80">
        <v>1.1726768987584999</v>
      </c>
      <c r="DG80">
        <v>1.1668087693904099</v>
      </c>
      <c r="DH80">
        <v>1.1477231168404001</v>
      </c>
      <c r="DI80">
        <v>1.15194970874631</v>
      </c>
      <c r="DJ80">
        <v>1.1679260271407399</v>
      </c>
      <c r="DK80">
        <v>1.1708128031974301</v>
      </c>
      <c r="DL80">
        <v>1.1540180572510199</v>
      </c>
      <c r="DM80">
        <v>1.1378936002151501</v>
      </c>
      <c r="DN80">
        <v>1.0748358005657801</v>
      </c>
      <c r="DO80">
        <v>1.11220196003442</v>
      </c>
      <c r="DP80">
        <v>1.15841832720493</v>
      </c>
      <c r="DQ80">
        <v>1.1462372391156599</v>
      </c>
      <c r="DR80">
        <v>1.23655791802239</v>
      </c>
      <c r="DS80">
        <v>1.1237677393012799</v>
      </c>
      <c r="DT80">
        <v>1.1324088255843701</v>
      </c>
      <c r="DU80">
        <v>1.12259055763542</v>
      </c>
      <c r="DV80">
        <v>1.1697769861930101</v>
      </c>
      <c r="DW80">
        <v>1.1433112720115799</v>
      </c>
      <c r="DX80">
        <v>1.1587933300222999</v>
      </c>
      <c r="DY80">
        <v>1.11996076891991</v>
      </c>
    </row>
    <row r="81" spans="1:129" x14ac:dyDescent="0.45">
      <c r="A81" t="s">
        <v>128</v>
      </c>
      <c r="B81" t="s">
        <v>129</v>
      </c>
      <c r="C81" t="s">
        <v>130</v>
      </c>
      <c r="D81">
        <v>40</v>
      </c>
      <c r="E81">
        <f>COUNTBLANK(H81:DY81)</f>
        <v>0</v>
      </c>
      <c r="F81" s="1" cm="1">
        <f t="array" ref="F81">SUMPRODUCT($H81:$DY81,$H$2:$DY$2)/SUMPRODUCT(--($H81:$DY81&lt;&gt;""),$H$2:$DY$2)</f>
        <v>1.3759277482190326</v>
      </c>
      <c r="G81" s="1" cm="1">
        <f t="array" ref="G81">SUMPRODUCT($H81:$DY81,$G$2:$DX$2)/SUMPRODUCT(--($H81:$DY81&lt;&gt;""),$G$2:$DX$2)</f>
        <v>1.3520967513280278</v>
      </c>
      <c r="H81">
        <v>1.5336011408179799</v>
      </c>
      <c r="I81">
        <v>1.3686378047074099</v>
      </c>
      <c r="J81">
        <v>1.5290974930264001</v>
      </c>
      <c r="K81">
        <v>1.36986444533497</v>
      </c>
      <c r="L81">
        <v>1.4987613363340599</v>
      </c>
      <c r="M81">
        <v>1.3401846513526099</v>
      </c>
      <c r="N81">
        <v>1.4842142163702701</v>
      </c>
      <c r="O81">
        <v>1.3370004108417299</v>
      </c>
      <c r="P81">
        <v>1.4493892331548801</v>
      </c>
      <c r="Q81">
        <v>1.4128990111403501</v>
      </c>
      <c r="R81">
        <v>1.3071211662731801</v>
      </c>
      <c r="S81">
        <v>1.3292582585673001</v>
      </c>
      <c r="T81">
        <v>1.3299291062888401</v>
      </c>
      <c r="U81">
        <v>1.34837301600229</v>
      </c>
      <c r="V81">
        <v>1.3339022519308199</v>
      </c>
      <c r="W81">
        <v>1.35493161164286</v>
      </c>
      <c r="X81">
        <v>1.31564586247944</v>
      </c>
      <c r="Y81">
        <v>1.3272834161373499</v>
      </c>
      <c r="Z81">
        <v>1.3318341739342301</v>
      </c>
      <c r="AA81">
        <v>1.3389735802367799</v>
      </c>
      <c r="AB81">
        <v>1.3300152369756</v>
      </c>
      <c r="AC81">
        <v>1.31297062061592</v>
      </c>
      <c r="AD81">
        <v>1.41335115819671</v>
      </c>
      <c r="AE81">
        <v>1.4081628127452701</v>
      </c>
      <c r="AF81">
        <v>1.37099045591848</v>
      </c>
      <c r="AG81">
        <v>1.38823284605195</v>
      </c>
      <c r="AH81">
        <v>1.31605153057369</v>
      </c>
      <c r="AI81">
        <v>1.43038109348263</v>
      </c>
      <c r="AJ81">
        <v>1.2677205513230601</v>
      </c>
      <c r="AK81">
        <v>1.2731900988720199</v>
      </c>
      <c r="AL81">
        <v>1.3222785896211</v>
      </c>
      <c r="AM81">
        <v>1.3345841109473</v>
      </c>
      <c r="AN81">
        <v>1.4471205968527301</v>
      </c>
      <c r="AO81">
        <v>1.4029783058209999</v>
      </c>
      <c r="AP81">
        <v>1.3910403896254799</v>
      </c>
      <c r="AQ81">
        <v>1.38423202188908</v>
      </c>
      <c r="AR81">
        <v>1.33645119317894</v>
      </c>
      <c r="AS81">
        <v>1.3610547633841401</v>
      </c>
      <c r="AT81">
        <v>1.3914723418208601</v>
      </c>
      <c r="AU81">
        <v>1.36967062147653</v>
      </c>
      <c r="AV81">
        <v>1.2970831580423501</v>
      </c>
      <c r="AW81">
        <v>1.28908242435294</v>
      </c>
      <c r="AX81">
        <v>1.3447712649426</v>
      </c>
      <c r="AY81">
        <v>1.3253767042836999</v>
      </c>
      <c r="AZ81">
        <v>1.3317436528166799</v>
      </c>
      <c r="BA81">
        <v>1.2967661082925399</v>
      </c>
      <c r="BB81">
        <v>1.34625333303276</v>
      </c>
      <c r="BC81">
        <v>1.3161741032386101</v>
      </c>
      <c r="BD81">
        <v>1.4856016227068101</v>
      </c>
      <c r="BE81">
        <v>1.3966200895118701</v>
      </c>
      <c r="BF81">
        <v>1.40503781440694</v>
      </c>
      <c r="BG81">
        <v>1.38128046693341</v>
      </c>
      <c r="BH81">
        <v>1.3796468698720401</v>
      </c>
      <c r="BI81">
        <v>1.3499143623274401</v>
      </c>
      <c r="BJ81">
        <v>1.1859790666688299</v>
      </c>
      <c r="BK81">
        <v>1.1744682161998401</v>
      </c>
      <c r="BL81">
        <v>1.4005659433342701</v>
      </c>
      <c r="BM81">
        <v>1.38258933401102</v>
      </c>
      <c r="BN81">
        <v>1.3464719813131101</v>
      </c>
      <c r="BO81">
        <v>1.2932931052544101</v>
      </c>
      <c r="BP81">
        <v>1.4115613745739</v>
      </c>
      <c r="BQ81">
        <v>1.37809658569788</v>
      </c>
      <c r="BR81">
        <v>1.3776033249328401</v>
      </c>
      <c r="BS81">
        <v>1.3748718894338401</v>
      </c>
      <c r="BT81">
        <v>1.69982563114333</v>
      </c>
      <c r="BU81">
        <v>1.46149174053348</v>
      </c>
      <c r="BV81">
        <v>1.34768624637733</v>
      </c>
      <c r="BW81">
        <v>1.3658434923493401</v>
      </c>
      <c r="BX81">
        <v>1.4203500646823699</v>
      </c>
      <c r="BY81">
        <v>1.35018498574932</v>
      </c>
      <c r="BZ81">
        <v>1.3520040882501201</v>
      </c>
      <c r="CA81">
        <v>1.34063954176324</v>
      </c>
      <c r="CB81">
        <v>1.3462855495831201</v>
      </c>
      <c r="CC81">
        <v>1.3828469703147599</v>
      </c>
      <c r="CD81">
        <v>1.3392105492311701</v>
      </c>
      <c r="CE81">
        <v>1.38243289434522</v>
      </c>
      <c r="CF81">
        <v>1.3345387614142801</v>
      </c>
      <c r="CG81">
        <v>1.34954751131221</v>
      </c>
      <c r="CH81">
        <v>1.2912260290681501</v>
      </c>
      <c r="CI81">
        <v>1.3002964000709201</v>
      </c>
      <c r="CJ81">
        <v>1.2953325121808501</v>
      </c>
      <c r="CK81">
        <v>1.33363820532249</v>
      </c>
      <c r="CL81">
        <v>1.41038960606204</v>
      </c>
      <c r="CM81">
        <v>1.36760076413121</v>
      </c>
      <c r="CN81">
        <v>1.33572446113954</v>
      </c>
      <c r="CO81">
        <v>1.3846732168069</v>
      </c>
      <c r="CP81">
        <v>1.2827213600959599</v>
      </c>
      <c r="CQ81">
        <v>1.3287822777559599</v>
      </c>
      <c r="CR81">
        <v>1.2743825096919199</v>
      </c>
      <c r="CS81">
        <v>1.26418294827031</v>
      </c>
      <c r="CT81">
        <v>1.31902663436624</v>
      </c>
      <c r="CU81">
        <v>1.34722382180349</v>
      </c>
      <c r="CV81">
        <v>1.3515861777195199</v>
      </c>
      <c r="CW81">
        <v>1.3612693763272801</v>
      </c>
      <c r="CX81">
        <v>1.32623970936813</v>
      </c>
      <c r="CY81">
        <v>1.3737602178957</v>
      </c>
      <c r="CZ81">
        <v>1.39804246336664</v>
      </c>
      <c r="DA81">
        <v>1.40919844077895</v>
      </c>
      <c r="DB81">
        <v>1.3524471741417401</v>
      </c>
      <c r="DC81">
        <v>1.4073589027599001</v>
      </c>
      <c r="DD81">
        <v>1.35296902256664</v>
      </c>
      <c r="DE81">
        <v>1.35297419856732</v>
      </c>
      <c r="DF81">
        <v>1.4329574655413899</v>
      </c>
      <c r="DG81">
        <v>1.38353265631908</v>
      </c>
      <c r="DH81">
        <v>1.4010508720124499</v>
      </c>
      <c r="DI81">
        <v>1.3872172800473801</v>
      </c>
      <c r="DJ81">
        <v>1.3655394354163799</v>
      </c>
      <c r="DK81">
        <v>1.43561450695488</v>
      </c>
      <c r="DL81">
        <v>1.3198659198043201</v>
      </c>
      <c r="DM81">
        <v>1.3110753756203399</v>
      </c>
      <c r="DN81">
        <v>1.3602512286872599</v>
      </c>
      <c r="DO81">
        <v>1.36153058159984</v>
      </c>
      <c r="DP81">
        <v>1.3915393163343299</v>
      </c>
      <c r="DQ81">
        <v>1.39117930670555</v>
      </c>
      <c r="DR81">
        <v>1.3061728707809199</v>
      </c>
      <c r="DS81">
        <v>1.31170523795083</v>
      </c>
      <c r="DT81">
        <v>1.32001157980286</v>
      </c>
      <c r="DU81">
        <v>1.33828050828024</v>
      </c>
      <c r="DV81">
        <v>1.34051308113186</v>
      </c>
      <c r="DW81">
        <v>1.3414025736503701</v>
      </c>
      <c r="DX81">
        <v>1.3358070173273799</v>
      </c>
      <c r="DY81">
        <v>1.34403004297141</v>
      </c>
    </row>
    <row r="82" spans="1:129" x14ac:dyDescent="0.45">
      <c r="A82" t="s">
        <v>104</v>
      </c>
      <c r="B82" t="s">
        <v>105</v>
      </c>
      <c r="C82" t="s">
        <v>78</v>
      </c>
      <c r="D82">
        <v>40</v>
      </c>
      <c r="E82">
        <f>COUNTBLANK(H82:DY82)</f>
        <v>0</v>
      </c>
      <c r="F82" s="1" cm="1">
        <f t="array" ref="F82">SUMPRODUCT($H82:$DY82,$H$2:$DY$2)/SUMPRODUCT(--($H82:$DY82&lt;&gt;""),$H$2:$DY$2)</f>
        <v>1.2938111466399767</v>
      </c>
      <c r="G82" s="1" cm="1">
        <f t="array" ref="G82">SUMPRODUCT($H82:$DY82,$G$2:$DX$2)/SUMPRODUCT(--($H82:$DY82&lt;&gt;""),$G$2:$DX$2)</f>
        <v>1.275689488238327</v>
      </c>
      <c r="H82">
        <v>1.32017554731871</v>
      </c>
      <c r="I82">
        <v>1.2625809482193799</v>
      </c>
      <c r="J82">
        <v>1.3175942856012299</v>
      </c>
      <c r="K82">
        <v>1.25984157444061</v>
      </c>
      <c r="L82">
        <v>1.32302424077829</v>
      </c>
      <c r="M82">
        <v>1.2679810216754499</v>
      </c>
      <c r="N82">
        <v>1.32244471187698</v>
      </c>
      <c r="O82">
        <v>1.27582923357038</v>
      </c>
      <c r="P82">
        <v>1.32406999372052</v>
      </c>
      <c r="Q82">
        <v>1.3058999266511699</v>
      </c>
      <c r="R82">
        <v>1.2456756539499101</v>
      </c>
      <c r="S82">
        <v>1.2635760816305199</v>
      </c>
      <c r="T82">
        <v>1.21592192773557</v>
      </c>
      <c r="U82">
        <v>1.2317609242041201</v>
      </c>
      <c r="V82">
        <v>1.2701804768546201</v>
      </c>
      <c r="W82">
        <v>1.28401662453526</v>
      </c>
      <c r="X82">
        <v>1.2411537314449801</v>
      </c>
      <c r="Y82">
        <v>1.2441305101489799</v>
      </c>
      <c r="Z82">
        <v>1.2872141412461999</v>
      </c>
      <c r="AA82">
        <v>1.2660016112675501</v>
      </c>
      <c r="AB82">
        <v>1.2902946065704901</v>
      </c>
      <c r="AC82">
        <v>1.27305010877374</v>
      </c>
      <c r="AD82">
        <v>1.28770344435439</v>
      </c>
      <c r="AE82">
        <v>1.2835239338897999</v>
      </c>
      <c r="AF82">
        <v>1.16192175673193</v>
      </c>
      <c r="AG82">
        <v>1.2180529286673101</v>
      </c>
      <c r="AH82">
        <v>1.1788552376341299</v>
      </c>
      <c r="AI82">
        <v>1.28674155198735</v>
      </c>
      <c r="AJ82">
        <v>1.24451043896458</v>
      </c>
      <c r="AK82">
        <v>1.2417753790560599</v>
      </c>
      <c r="AL82">
        <v>1.2826738949119001</v>
      </c>
      <c r="AM82">
        <v>1.29078868488847</v>
      </c>
      <c r="AN82">
        <v>1.1816459341788199</v>
      </c>
      <c r="AO82">
        <v>1.2601177124693701</v>
      </c>
      <c r="AP82">
        <v>1.3332486603751399</v>
      </c>
      <c r="AQ82">
        <v>1.3075630310870801</v>
      </c>
      <c r="AR82">
        <v>1.1564230297757101</v>
      </c>
      <c r="AS82">
        <v>1.2163461370123401</v>
      </c>
      <c r="AT82">
        <v>1.3313697439304399</v>
      </c>
      <c r="AU82">
        <v>1.2781186797778501</v>
      </c>
      <c r="AV82">
        <v>1.32333170528222</v>
      </c>
      <c r="AW82">
        <v>1.27044163907777</v>
      </c>
      <c r="AX82">
        <v>1.24541868404433</v>
      </c>
      <c r="AY82">
        <v>1.2386800671298901</v>
      </c>
      <c r="AZ82">
        <v>1.24447865279509</v>
      </c>
      <c r="BA82">
        <v>1.2446355798633</v>
      </c>
      <c r="BB82">
        <v>1.23920949008042</v>
      </c>
      <c r="BC82">
        <v>1.28065648341946</v>
      </c>
      <c r="BD82">
        <v>1.4763675317957301</v>
      </c>
      <c r="BE82">
        <v>1.3244477015693299</v>
      </c>
      <c r="BF82">
        <v>1.40536099996459</v>
      </c>
      <c r="BG82">
        <v>1.3189454162387999</v>
      </c>
      <c r="BH82">
        <v>1.3086498842274801</v>
      </c>
      <c r="BI82">
        <v>1.26379482862443</v>
      </c>
      <c r="BJ82">
        <v>1.2007183727305799</v>
      </c>
      <c r="BK82">
        <v>1.18028548355949</v>
      </c>
      <c r="BL82">
        <v>1.28095841006196</v>
      </c>
      <c r="BM82">
        <v>1.26189768931441</v>
      </c>
      <c r="BN82">
        <v>1.24824452427135</v>
      </c>
      <c r="BO82">
        <v>1.2677542961553301</v>
      </c>
      <c r="BP82">
        <v>1.4132003489773199</v>
      </c>
      <c r="BQ82">
        <v>1.2886032992471299</v>
      </c>
      <c r="BR82">
        <v>1.2302896965665899</v>
      </c>
      <c r="BS82">
        <v>1.2658538696723101</v>
      </c>
      <c r="BT82">
        <v>1.4494774970172399</v>
      </c>
      <c r="BU82">
        <v>1.2994074916106699</v>
      </c>
      <c r="BV82">
        <v>1.3059608977306201</v>
      </c>
      <c r="BW82">
        <v>1.3134907143663901</v>
      </c>
      <c r="BX82">
        <v>1.44152507062533</v>
      </c>
      <c r="BY82">
        <v>1.32613169975099</v>
      </c>
      <c r="BZ82">
        <v>1.30142603042039</v>
      </c>
      <c r="CA82">
        <v>1.27399844675431</v>
      </c>
      <c r="CB82">
        <v>1.2918432894818599</v>
      </c>
      <c r="CC82">
        <v>1.33174355428058</v>
      </c>
      <c r="CD82">
        <v>1.2809869239337099</v>
      </c>
      <c r="CE82">
        <v>1.3189944126817399</v>
      </c>
      <c r="CF82">
        <v>1.2468927303341899</v>
      </c>
      <c r="CG82">
        <v>1.29865942834938</v>
      </c>
      <c r="CH82">
        <v>1.30115836691194</v>
      </c>
      <c r="CI82">
        <v>1.28519674281105</v>
      </c>
      <c r="CJ82">
        <v>1.2451608449307301</v>
      </c>
      <c r="CK82">
        <v>1.2673987931542501</v>
      </c>
      <c r="CL82">
        <v>1.4100634233039999</v>
      </c>
      <c r="CM82">
        <v>1.3684180983371499</v>
      </c>
      <c r="CN82">
        <v>1.29575991829406</v>
      </c>
      <c r="CO82">
        <v>1.30567943621021</v>
      </c>
      <c r="CP82">
        <v>1.23747417136548</v>
      </c>
      <c r="CQ82">
        <v>1.28094764062717</v>
      </c>
      <c r="CR82">
        <v>1.27470114089689</v>
      </c>
      <c r="CS82">
        <v>1.2567357826588099</v>
      </c>
      <c r="CT82">
        <v>1.2984431454412799</v>
      </c>
      <c r="CU82">
        <v>1.33288765309809</v>
      </c>
      <c r="CV82">
        <v>1.2300947697656699</v>
      </c>
      <c r="CW82">
        <v>1.2852526531747099</v>
      </c>
      <c r="CX82">
        <v>1.2681423862996299</v>
      </c>
      <c r="CY82">
        <v>1.3089563484412801</v>
      </c>
      <c r="CZ82">
        <v>1.2865591021735201</v>
      </c>
      <c r="DA82">
        <v>1.2763637799235601</v>
      </c>
      <c r="DB82">
        <v>1.22928321658199</v>
      </c>
      <c r="DC82">
        <v>1.2967789981100299</v>
      </c>
      <c r="DD82">
        <v>1.2398665499666199</v>
      </c>
      <c r="DE82">
        <v>1.2510073117785701</v>
      </c>
      <c r="DF82">
        <v>1.30693805677916</v>
      </c>
      <c r="DG82">
        <v>1.26801595029152</v>
      </c>
      <c r="DH82">
        <v>1.2823240991077201</v>
      </c>
      <c r="DI82">
        <v>1.3159764839204899</v>
      </c>
      <c r="DJ82">
        <v>1.2183543803800101</v>
      </c>
      <c r="DK82">
        <v>1.3086213404179301</v>
      </c>
      <c r="DL82">
        <v>1.3213341920555399</v>
      </c>
      <c r="DM82">
        <v>1.25634775751742</v>
      </c>
      <c r="DN82">
        <v>1.20641031079831</v>
      </c>
      <c r="DO82">
        <v>1.2562462631265401</v>
      </c>
      <c r="DP82">
        <v>1.27077104693382</v>
      </c>
      <c r="DQ82">
        <v>1.27118839252233</v>
      </c>
      <c r="DR82">
        <v>1.2878227012391299</v>
      </c>
      <c r="DS82">
        <v>1.2799412061420901</v>
      </c>
      <c r="DT82">
        <v>1.25230658928782</v>
      </c>
      <c r="DU82">
        <v>1.2753151300880201</v>
      </c>
      <c r="DV82">
        <v>1.24569994088255</v>
      </c>
      <c r="DW82">
        <v>1.26928571063213</v>
      </c>
      <c r="DX82">
        <v>1.23317891285101</v>
      </c>
      <c r="DY82">
        <v>1.2518376988546001</v>
      </c>
    </row>
    <row r="83" spans="1:129" x14ac:dyDescent="0.45">
      <c r="A83" t="s">
        <v>86</v>
      </c>
      <c r="B83" t="s">
        <v>87</v>
      </c>
      <c r="C83" t="s">
        <v>88</v>
      </c>
      <c r="D83">
        <v>40</v>
      </c>
      <c r="E83">
        <f>COUNTBLANK(H83:DY83)</f>
        <v>0</v>
      </c>
      <c r="F83" s="1" cm="1">
        <f t="array" ref="F83">SUMPRODUCT($H83:$DY83,$H$2:$DY$2)/SUMPRODUCT(--($H83:$DY83&lt;&gt;""),$H$2:$DY$2)</f>
        <v>1.428250020696394</v>
      </c>
      <c r="G83" s="1" cm="1">
        <f t="array" ref="G83">SUMPRODUCT($H83:$DY83,$G$2:$DX$2)/SUMPRODUCT(--($H83:$DY83&lt;&gt;""),$G$2:$DX$2)</f>
        <v>1.4323259067081655</v>
      </c>
      <c r="H83">
        <v>1.42446628912525</v>
      </c>
      <c r="I83">
        <v>1.3931556106967899</v>
      </c>
      <c r="J83">
        <v>1.4186319329308199</v>
      </c>
      <c r="K83">
        <v>1.39492315033545</v>
      </c>
      <c r="L83">
        <v>1.44283749441447</v>
      </c>
      <c r="M83">
        <v>1.3980543663212901</v>
      </c>
      <c r="N83">
        <v>1.4347929984924701</v>
      </c>
      <c r="O83">
        <v>1.40229023496907</v>
      </c>
      <c r="P83">
        <v>1.4834742149786</v>
      </c>
      <c r="Q83">
        <v>1.40886268149975</v>
      </c>
      <c r="R83">
        <v>1.40254130243669</v>
      </c>
      <c r="S83">
        <v>1.42740402018746</v>
      </c>
      <c r="T83">
        <v>1.3887343585073999</v>
      </c>
      <c r="U83">
        <v>1.4152730765972901</v>
      </c>
      <c r="V83">
        <v>1.4104117852809801</v>
      </c>
      <c r="W83">
        <v>1.4345080159086701</v>
      </c>
      <c r="X83">
        <v>1.4016437437751601</v>
      </c>
      <c r="Y83">
        <v>1.3972647626263199</v>
      </c>
      <c r="Z83">
        <v>1.6383678196726199</v>
      </c>
      <c r="AA83">
        <v>1.4408765947162601</v>
      </c>
      <c r="AB83">
        <v>1.4236270216937299</v>
      </c>
      <c r="AC83">
        <v>1.4362070880962601</v>
      </c>
      <c r="AD83">
        <v>1.40998897262906</v>
      </c>
      <c r="AE83">
        <v>1.4260083971555799</v>
      </c>
      <c r="AF83">
        <v>1.4019993832933499</v>
      </c>
      <c r="AG83">
        <v>1.45710471274952</v>
      </c>
      <c r="AH83">
        <v>1.44447718132428</v>
      </c>
      <c r="AI83">
        <v>1.49233489898142</v>
      </c>
      <c r="AJ83">
        <v>1.4521913575438701</v>
      </c>
      <c r="AK83">
        <v>1.4360398540207699</v>
      </c>
      <c r="AL83">
        <v>1.4217636922537</v>
      </c>
      <c r="AM83">
        <v>1.4520989277404599</v>
      </c>
      <c r="AN83">
        <v>1.36547700901016</v>
      </c>
      <c r="AO83">
        <v>1.4940016028697001</v>
      </c>
      <c r="AP83">
        <v>1.4229594722501799</v>
      </c>
      <c r="AQ83">
        <v>1.41088920468488</v>
      </c>
      <c r="AR83">
        <v>1.41031607689012</v>
      </c>
      <c r="AS83">
        <v>1.46742614704097</v>
      </c>
      <c r="AT83">
        <v>1.4305856336443901</v>
      </c>
      <c r="AU83">
        <v>1.42947228553914</v>
      </c>
      <c r="AV83">
        <v>1.4200752209377301</v>
      </c>
      <c r="AW83">
        <v>1.42814456027423</v>
      </c>
      <c r="AX83">
        <v>1.4271227084267599</v>
      </c>
      <c r="AY83">
        <v>1.4269997867175199</v>
      </c>
      <c r="AZ83">
        <v>1.4037282924260099</v>
      </c>
      <c r="BA83">
        <v>1.3818321815326899</v>
      </c>
      <c r="BB83">
        <v>1.41310743372035</v>
      </c>
      <c r="BC83">
        <v>1.42871770313171</v>
      </c>
      <c r="BD83">
        <v>1.45401313419943</v>
      </c>
      <c r="BE83">
        <v>1.44360087116316</v>
      </c>
      <c r="BF83">
        <v>1.43242227612336</v>
      </c>
      <c r="BG83">
        <v>1.4611693400847401</v>
      </c>
      <c r="BH83">
        <v>1.44430827122053</v>
      </c>
      <c r="BI83">
        <v>1.43689792411214</v>
      </c>
      <c r="BJ83">
        <v>1.45298346892675</v>
      </c>
      <c r="BK83">
        <v>1.3686937933383301</v>
      </c>
      <c r="BL83">
        <v>1.4632604574451999</v>
      </c>
      <c r="BM83">
        <v>1.45660409559494</v>
      </c>
      <c r="BN83">
        <v>1.45308449334636</v>
      </c>
      <c r="BO83">
        <v>1.42430781448062</v>
      </c>
      <c r="BP83">
        <v>1.44752054714676</v>
      </c>
      <c r="BQ83">
        <v>1.4268297699584001</v>
      </c>
      <c r="BR83">
        <v>1.4293110277433201</v>
      </c>
      <c r="BS83">
        <v>1.44808562550481</v>
      </c>
      <c r="BT83">
        <v>1.42344988615058</v>
      </c>
      <c r="BU83">
        <v>1.37973638308947</v>
      </c>
      <c r="BV83">
        <v>1.4200189802201599</v>
      </c>
      <c r="BW83">
        <v>1.45552863487482</v>
      </c>
      <c r="BX83">
        <v>1.4324081437390801</v>
      </c>
      <c r="BY83">
        <v>1.4562018807494601</v>
      </c>
      <c r="BZ83">
        <v>1.38726817360319</v>
      </c>
      <c r="CA83">
        <v>1.38428491879046</v>
      </c>
      <c r="CB83">
        <v>1.4266598514418101</v>
      </c>
      <c r="CC83">
        <v>1.47111668608116</v>
      </c>
      <c r="CD83">
        <v>1.4253645273523801</v>
      </c>
      <c r="CE83">
        <v>1.4636917890205701</v>
      </c>
      <c r="CF83">
        <v>1.3729873474927199</v>
      </c>
      <c r="CG83">
        <v>1.4266765592838999</v>
      </c>
      <c r="CH83">
        <v>1.4111289031823</v>
      </c>
      <c r="CI83">
        <v>1.4391658909712</v>
      </c>
      <c r="CJ83">
        <v>1.46016603094467</v>
      </c>
      <c r="CK83">
        <v>1.45388614469449</v>
      </c>
      <c r="CL83">
        <v>1.39580219686199</v>
      </c>
      <c r="CM83">
        <v>1.4470626386115299</v>
      </c>
      <c r="CN83">
        <v>1.4406265295676699</v>
      </c>
      <c r="CO83">
        <v>1.45897700312447</v>
      </c>
      <c r="CP83">
        <v>1.3945429156440601</v>
      </c>
      <c r="CQ83">
        <v>1.4354598954151301</v>
      </c>
      <c r="CR83">
        <v>1.45969548364533</v>
      </c>
      <c r="CS83">
        <v>1.41653733403892</v>
      </c>
      <c r="CT83">
        <v>1.42994868102767</v>
      </c>
      <c r="CU83">
        <v>1.45955803718063</v>
      </c>
      <c r="CV83">
        <v>1.3689938119532099</v>
      </c>
      <c r="CW83">
        <v>1.4016861249747099</v>
      </c>
      <c r="CX83">
        <v>1.4091220141296299</v>
      </c>
      <c r="CY83">
        <v>1.4692746791392199</v>
      </c>
      <c r="CZ83">
        <v>1.4434886655291801</v>
      </c>
      <c r="DA83">
        <v>1.43712785294336</v>
      </c>
      <c r="DB83">
        <v>1.41275612973326</v>
      </c>
      <c r="DC83">
        <v>1.4728143941399401</v>
      </c>
      <c r="DD83">
        <v>1.3998075833994099</v>
      </c>
      <c r="DE83">
        <v>1.4323167210816099</v>
      </c>
      <c r="DF83">
        <v>1.40740610871258</v>
      </c>
      <c r="DG83">
        <v>1.40753231402023</v>
      </c>
      <c r="DH83">
        <v>1.39678329959525</v>
      </c>
      <c r="DI83">
        <v>1.45560227586004</v>
      </c>
      <c r="DJ83">
        <v>1.4404956930603201</v>
      </c>
      <c r="DK83">
        <v>1.4753652998765201</v>
      </c>
      <c r="DL83">
        <v>1.4396396042801101</v>
      </c>
      <c r="DM83">
        <v>1.44268809785151</v>
      </c>
      <c r="DN83">
        <v>1.37756163267214</v>
      </c>
      <c r="DO83">
        <v>1.4276548112683201</v>
      </c>
      <c r="DP83">
        <v>1.4095265187297501</v>
      </c>
      <c r="DQ83">
        <v>1.4290083512643399</v>
      </c>
      <c r="DR83">
        <v>1.4571098955628501</v>
      </c>
      <c r="DS83">
        <v>1.4331382851505801</v>
      </c>
      <c r="DT83">
        <v>1.39415155161335</v>
      </c>
      <c r="DU83">
        <v>1.4433941087495601</v>
      </c>
      <c r="DV83">
        <v>1.4445476406037501</v>
      </c>
      <c r="DW83">
        <v>1.44877789709924</v>
      </c>
      <c r="DX83">
        <v>1.4392569153743799</v>
      </c>
      <c r="DY83">
        <v>1.45581926402586</v>
      </c>
    </row>
    <row r="84" spans="1:129" x14ac:dyDescent="0.45">
      <c r="A84" t="s">
        <v>152</v>
      </c>
      <c r="B84" t="s">
        <v>126</v>
      </c>
      <c r="C84" t="s">
        <v>106</v>
      </c>
      <c r="D84">
        <v>40</v>
      </c>
      <c r="E84">
        <f>COUNTBLANK(H84:DY84)</f>
        <v>2</v>
      </c>
      <c r="F84" s="1" cm="1">
        <f t="array" ref="F84">SUMPRODUCT($H84:$DY84,$H$2:$DY$2)/SUMPRODUCT(--($H84:$DY84&lt;&gt;""),$H$2:$DY$2)</f>
        <v>1.4225557661625026</v>
      </c>
      <c r="G84" s="1" cm="1">
        <f t="array" ref="G84">SUMPRODUCT($H84:$DY84,$G$2:$DX$2)/SUMPRODUCT(--($H84:$DY84&lt;&gt;""),$G$2:$DX$2)</f>
        <v>1.4192028305071771</v>
      </c>
      <c r="H84">
        <v>1.3926391974363299</v>
      </c>
      <c r="I84">
        <v>1.35995295546762</v>
      </c>
      <c r="J84">
        <v>1.3874554889680299</v>
      </c>
      <c r="K84">
        <v>1.3539191407562099</v>
      </c>
      <c r="L84">
        <v>1.40437020586008</v>
      </c>
      <c r="M84">
        <v>1.36993906618804</v>
      </c>
      <c r="N84">
        <v>1.39754597875669</v>
      </c>
      <c r="O84">
        <v>1.3649668314879999</v>
      </c>
      <c r="P84">
        <v>1.42959836837578</v>
      </c>
      <c r="Q84">
        <v>1.40351420545168</v>
      </c>
      <c r="R84">
        <v>1.39866457972047</v>
      </c>
      <c r="S84">
        <v>1.41429169015505</v>
      </c>
      <c r="T84">
        <v>1.4020871476693699</v>
      </c>
      <c r="U84">
        <v>1.4207324298922299</v>
      </c>
      <c r="V84">
        <v>1.42637387725951</v>
      </c>
      <c r="W84">
        <v>1.44309782605286</v>
      </c>
      <c r="X84">
        <v>1.41317068753818</v>
      </c>
      <c r="Y84">
        <v>1.40789824890811</v>
      </c>
      <c r="Z84">
        <v>1.42673504484782</v>
      </c>
      <c r="AA84">
        <v>1.4205860230443601</v>
      </c>
      <c r="AB84">
        <v>1.4399752971130499</v>
      </c>
      <c r="AC84">
        <v>1.4168492083511199</v>
      </c>
      <c r="AD84">
        <v>1.39067604077873</v>
      </c>
      <c r="AE84">
        <v>1.4095177286998899</v>
      </c>
      <c r="AF84">
        <v>1.40772614106887</v>
      </c>
      <c r="AG84">
        <v>1.4650801446944</v>
      </c>
      <c r="AH84">
        <v>1.3595192560000999</v>
      </c>
      <c r="AI84">
        <v>1.48881245352949</v>
      </c>
      <c r="AJ84">
        <v>1.4152653146091401</v>
      </c>
      <c r="AK84">
        <v>1.3700072391911999</v>
      </c>
      <c r="AL84">
        <v>1.40490644211238</v>
      </c>
      <c r="AM84">
        <v>1.4429106027295</v>
      </c>
      <c r="AN84">
        <v>1.40068723498764</v>
      </c>
      <c r="AO84">
        <v>1.48671530867088</v>
      </c>
      <c r="AP84">
        <v>1.4329996494439601</v>
      </c>
      <c r="AQ84">
        <v>1.4319517279215499</v>
      </c>
      <c r="AR84">
        <v>1.40236009715482</v>
      </c>
      <c r="AS84">
        <v>1.45877972459587</v>
      </c>
      <c r="AT84">
        <v>1.4458679027435699</v>
      </c>
      <c r="AU84">
        <v>1.4146505170780299</v>
      </c>
      <c r="AV84">
        <v>1.38220694769032</v>
      </c>
      <c r="AW84">
        <v>1.38229163834017</v>
      </c>
      <c r="AX84">
        <v>1.4126690901546901</v>
      </c>
      <c r="AY84">
        <v>1.40300964042349</v>
      </c>
      <c r="AZ84">
        <v>1.4066600254250601</v>
      </c>
      <c r="BA84">
        <v>1.3936986795345101</v>
      </c>
      <c r="BB84">
        <v>1.42074718121621</v>
      </c>
      <c r="BC84">
        <v>1.4192500982159599</v>
      </c>
      <c r="BD84">
        <v>1.4905610431462499</v>
      </c>
      <c r="BE84">
        <v>1.42152057380987</v>
      </c>
      <c r="BF84">
        <v>1.46179808021434</v>
      </c>
      <c r="BG84">
        <v>1.4778663999150099</v>
      </c>
      <c r="BH84">
        <v>1.4231787288814199</v>
      </c>
      <c r="BI84">
        <v>1.41795454327591</v>
      </c>
      <c r="BJ84">
        <v>1.2541137992087701</v>
      </c>
      <c r="BK84">
        <v>1.2499626180327399</v>
      </c>
      <c r="BL84">
        <v>1.4456764059815901</v>
      </c>
      <c r="BM84">
        <v>1.4460003387071501</v>
      </c>
      <c r="BN84">
        <v>1.40841570560584</v>
      </c>
      <c r="BO84">
        <v>1.39633452588331</v>
      </c>
      <c r="BP84">
        <v>1.5136917052529799</v>
      </c>
      <c r="BQ84">
        <v>1.4749411543992901</v>
      </c>
      <c r="BR84">
        <v>1.4111554809401801</v>
      </c>
      <c r="BS84">
        <v>1.4032094037291001</v>
      </c>
      <c r="BT84">
        <v>1.5043513640679</v>
      </c>
      <c r="BU84">
        <v>1.37794676474733</v>
      </c>
      <c r="BV84">
        <v>1.4415446498020901</v>
      </c>
      <c r="BW84">
        <v>1.46958452529832</v>
      </c>
      <c r="BX84">
        <v>1.5139346706330701</v>
      </c>
      <c r="BY84">
        <v>1.4296149694207001</v>
      </c>
      <c r="BZ84">
        <v>1.4213749892996901</v>
      </c>
      <c r="CA84">
        <v>1.41720139506196</v>
      </c>
      <c r="CB84">
        <v>1.41720150338894</v>
      </c>
      <c r="CC84">
        <v>1.44712558441525</v>
      </c>
      <c r="CD84">
        <v>1.4072738851681901</v>
      </c>
      <c r="CE84">
        <v>1.4841761792308701</v>
      </c>
      <c r="CF84">
        <v>1.3826227238298501</v>
      </c>
      <c r="CG84">
        <v>1.4294762978428599</v>
      </c>
      <c r="CH84">
        <v>1.3773319302843601</v>
      </c>
      <c r="CI84">
        <v>1.43086630057724</v>
      </c>
      <c r="CJ84">
        <v>1.36598736183645</v>
      </c>
      <c r="CK84">
        <v>1.4155907746535401</v>
      </c>
      <c r="CL84">
        <v>1.5158001402679699</v>
      </c>
      <c r="CM84">
        <v>1.46299286478736</v>
      </c>
      <c r="CN84">
        <v>1.43978654219001</v>
      </c>
      <c r="CO84">
        <v>1.4763072144917699</v>
      </c>
      <c r="CP84">
        <v>1.3763539564606699</v>
      </c>
      <c r="CQ84">
        <v>1.4088228320021301</v>
      </c>
      <c r="CR84">
        <v>1.3272219424932199</v>
      </c>
      <c r="CS84">
        <v>1.3707084908910701</v>
      </c>
      <c r="CT84">
        <v>1.3743327433438799</v>
      </c>
      <c r="CU84">
        <v>1.4374340077740599</v>
      </c>
      <c r="CV84">
        <v>1.3789775451217501</v>
      </c>
      <c r="CW84">
        <v>1.4118183703424501</v>
      </c>
      <c r="CX84">
        <v>1.4187433710653601</v>
      </c>
      <c r="CY84">
        <v>1.4620747088519399</v>
      </c>
      <c r="CZ84">
        <v>1.4200706785461901</v>
      </c>
      <c r="DA84">
        <v>1.41446768441737</v>
      </c>
      <c r="DB84">
        <v>1.4277763070356899</v>
      </c>
      <c r="DC84">
        <v>1.4745112212505</v>
      </c>
      <c r="DD84">
        <v>1.4117698597921</v>
      </c>
      <c r="DE84">
        <v>1.4372969154497499</v>
      </c>
      <c r="DF84">
        <v>1.4834057761539401</v>
      </c>
      <c r="DG84">
        <v>1.39149783923851</v>
      </c>
      <c r="DH84">
        <v>1.38941158831383</v>
      </c>
      <c r="DI84">
        <v>1.44537072760032</v>
      </c>
      <c r="DJ84">
        <v>1.47579826142421</v>
      </c>
      <c r="DK84">
        <v>1.5390322991216401</v>
      </c>
      <c r="DN84">
        <v>1.3936008249363501</v>
      </c>
      <c r="DO84">
        <v>1.4158919747368901</v>
      </c>
      <c r="DP84">
        <v>1.4153219360285001</v>
      </c>
      <c r="DQ84">
        <v>1.42985236728093</v>
      </c>
      <c r="DR84">
        <v>1.4165279585619099</v>
      </c>
      <c r="DS84">
        <v>1.4248054423248699</v>
      </c>
      <c r="DT84">
        <v>1.3721464959023699</v>
      </c>
      <c r="DU84">
        <v>1.41108458353844</v>
      </c>
      <c r="DV84">
        <v>1.4437996346144999</v>
      </c>
      <c r="DW84">
        <v>1.44001289330675</v>
      </c>
      <c r="DX84">
        <v>1.4115791068856001</v>
      </c>
      <c r="DY84">
        <v>1.41791877847665</v>
      </c>
    </row>
    <row r="85" spans="1:129" x14ac:dyDescent="0.45">
      <c r="A85" t="s">
        <v>91</v>
      </c>
      <c r="B85" t="s">
        <v>77</v>
      </c>
      <c r="C85" t="s">
        <v>78</v>
      </c>
      <c r="D85">
        <v>40</v>
      </c>
      <c r="E85">
        <f>COUNTBLANK(H85:DY85)</f>
        <v>0</v>
      </c>
      <c r="F85" s="1" cm="1">
        <f t="array" ref="F85">SUMPRODUCT($H85:$DY85,$H$2:$DY$2)/SUMPRODUCT(--($H85:$DY85&lt;&gt;""),$H$2:$DY$2)</f>
        <v>1.2997872102789716</v>
      </c>
      <c r="G85" s="1" cm="1">
        <f t="array" ref="G85">SUMPRODUCT($H85:$DY85,$G$2:$DX$2)/SUMPRODUCT(--($H85:$DY85&lt;&gt;""),$G$2:$DX$2)</f>
        <v>1.2785580920691357</v>
      </c>
      <c r="H85">
        <v>1.3100213732236501</v>
      </c>
      <c r="I85">
        <v>1.2505078305737101</v>
      </c>
      <c r="J85">
        <v>1.30989083060571</v>
      </c>
      <c r="K85">
        <v>1.24292347225356</v>
      </c>
      <c r="L85">
        <v>1.3107472981978801</v>
      </c>
      <c r="M85">
        <v>1.2535483406662999</v>
      </c>
      <c r="N85">
        <v>1.3069098885742301</v>
      </c>
      <c r="O85">
        <v>1.25995792714766</v>
      </c>
      <c r="P85">
        <v>1.2714831875597401</v>
      </c>
      <c r="Q85">
        <v>1.24540134532213</v>
      </c>
      <c r="R85">
        <v>1.2407939611682499</v>
      </c>
      <c r="S85">
        <v>1.27078659336754</v>
      </c>
      <c r="T85">
        <v>1.2948374522732899</v>
      </c>
      <c r="U85">
        <v>1.2835119284197001</v>
      </c>
      <c r="V85">
        <v>1.2649708313793799</v>
      </c>
      <c r="W85">
        <v>1.2995669500492399</v>
      </c>
      <c r="X85">
        <v>1.26639448558809</v>
      </c>
      <c r="Y85">
        <v>1.27118764831414</v>
      </c>
      <c r="Z85">
        <v>1.28998750509003</v>
      </c>
      <c r="AA85">
        <v>1.27707690856782</v>
      </c>
      <c r="AB85">
        <v>1.2703836949563401</v>
      </c>
      <c r="AC85">
        <v>1.28110341838235</v>
      </c>
      <c r="AD85">
        <v>1.2606524050624801</v>
      </c>
      <c r="AE85">
        <v>1.2562396635208299</v>
      </c>
      <c r="AF85">
        <v>1.25867446051467</v>
      </c>
      <c r="AG85">
        <v>1.3068316876478601</v>
      </c>
      <c r="AH85">
        <v>1.21189447622958</v>
      </c>
      <c r="AI85">
        <v>1.3465339643571199</v>
      </c>
      <c r="AJ85">
        <v>1.2486878051897701</v>
      </c>
      <c r="AK85">
        <v>1.26460474238557</v>
      </c>
      <c r="AL85">
        <v>1.26428256109098</v>
      </c>
      <c r="AM85">
        <v>1.2854343246867901</v>
      </c>
      <c r="AN85">
        <v>1.47157735675099</v>
      </c>
      <c r="AO85">
        <v>1.31580604816476</v>
      </c>
      <c r="AP85">
        <v>1.32027184265716</v>
      </c>
      <c r="AQ85">
        <v>1.30211860982988</v>
      </c>
      <c r="AR85">
        <v>1.30947675726456</v>
      </c>
      <c r="AS85">
        <v>1.33015297623353</v>
      </c>
      <c r="AT85">
        <v>1.2675746273069799</v>
      </c>
      <c r="AU85">
        <v>1.2619008801562499</v>
      </c>
      <c r="AV85">
        <v>1.2726805203862701</v>
      </c>
      <c r="AW85">
        <v>1.25014787538441</v>
      </c>
      <c r="AX85">
        <v>1.25478691582719</v>
      </c>
      <c r="AY85">
        <v>1.2491131026720701</v>
      </c>
      <c r="AZ85">
        <v>1.2916965086395</v>
      </c>
      <c r="BA85">
        <v>1.2442921272323599</v>
      </c>
      <c r="BB85">
        <v>1.3013921908528401</v>
      </c>
      <c r="BC85">
        <v>1.2702713130573899</v>
      </c>
      <c r="BD85">
        <v>1.4261140266189301</v>
      </c>
      <c r="BE85">
        <v>1.26808651705076</v>
      </c>
      <c r="BF85">
        <v>1.3625052376568301</v>
      </c>
      <c r="BG85">
        <v>1.32615080910732</v>
      </c>
      <c r="BH85">
        <v>1.2781188469981499</v>
      </c>
      <c r="BI85">
        <v>1.2693218092407099</v>
      </c>
      <c r="BJ85">
        <v>1.24745881066297</v>
      </c>
      <c r="BK85">
        <v>1.17248681504783</v>
      </c>
      <c r="BL85">
        <v>1.33168798705981</v>
      </c>
      <c r="BM85">
        <v>1.3251223429421599</v>
      </c>
      <c r="BN85">
        <v>1.2451470913595799</v>
      </c>
      <c r="BO85">
        <v>1.2582871433067799</v>
      </c>
      <c r="BP85">
        <v>1.33525149577851</v>
      </c>
      <c r="BQ85">
        <v>1.31167860805834</v>
      </c>
      <c r="BR85">
        <v>1.2805578521895</v>
      </c>
      <c r="BS85">
        <v>1.3008048778779899</v>
      </c>
      <c r="BT85">
        <v>1.3930304458695399</v>
      </c>
      <c r="BU85">
        <v>1.2616238582825701</v>
      </c>
      <c r="BV85">
        <v>1.29376575023878</v>
      </c>
      <c r="BW85">
        <v>1.3091761140756699</v>
      </c>
      <c r="BX85">
        <v>1.41784747238312</v>
      </c>
      <c r="BY85">
        <v>1.3105800537005701</v>
      </c>
      <c r="BZ85">
        <v>1.2860411818515101</v>
      </c>
      <c r="CA85">
        <v>1.2514312578551401</v>
      </c>
      <c r="CB85">
        <v>1.2669427499802799</v>
      </c>
      <c r="CC85">
        <v>1.3080322742959301</v>
      </c>
      <c r="CD85">
        <v>1.2765699142602001</v>
      </c>
      <c r="CE85">
        <v>1.3219685971659201</v>
      </c>
      <c r="CF85">
        <v>1.23528155242758</v>
      </c>
      <c r="CG85">
        <v>1.2706613388258901</v>
      </c>
      <c r="CH85">
        <v>1.2473354394006599</v>
      </c>
      <c r="CI85">
        <v>1.26874124308167</v>
      </c>
      <c r="CJ85">
        <v>1.2578052991164099</v>
      </c>
      <c r="CK85">
        <v>1.27213752649797</v>
      </c>
      <c r="CL85">
        <v>1.34780757197838</v>
      </c>
      <c r="CM85">
        <v>1.3377291348809499</v>
      </c>
      <c r="CN85">
        <v>1.2986184914349901</v>
      </c>
      <c r="CO85">
        <v>1.3106588544473301</v>
      </c>
      <c r="CP85">
        <v>1.2359114916556899</v>
      </c>
      <c r="CQ85">
        <v>1.28149014260446</v>
      </c>
      <c r="CR85">
        <v>1.2497113746983699</v>
      </c>
      <c r="CS85">
        <v>1.2370580090693299</v>
      </c>
      <c r="CT85">
        <v>1.2575723979294799</v>
      </c>
      <c r="CU85">
        <v>1.29749165613255</v>
      </c>
      <c r="CV85">
        <v>1.25366442478137</v>
      </c>
      <c r="CW85">
        <v>1.2510285699506001</v>
      </c>
      <c r="CX85">
        <v>1.2456948719145799</v>
      </c>
      <c r="CY85">
        <v>1.287781148543</v>
      </c>
      <c r="CZ85">
        <v>1.31837878702574</v>
      </c>
      <c r="DA85">
        <v>1.2865077877769799</v>
      </c>
      <c r="DB85">
        <v>1.2417967582798299</v>
      </c>
      <c r="DC85">
        <v>1.2932387965902301</v>
      </c>
      <c r="DD85">
        <v>1.2640025513601301</v>
      </c>
      <c r="DE85">
        <v>1.28360326585069</v>
      </c>
      <c r="DF85">
        <v>1.31992099297278</v>
      </c>
      <c r="DG85">
        <v>1.2662186169526199</v>
      </c>
      <c r="DH85">
        <v>1.2495984728388301</v>
      </c>
      <c r="DI85">
        <v>1.2871685982507199</v>
      </c>
      <c r="DJ85">
        <v>1.29531700773025</v>
      </c>
      <c r="DK85">
        <v>1.3134902377009301</v>
      </c>
      <c r="DL85">
        <v>1.2747008707496701</v>
      </c>
      <c r="DM85">
        <v>1.2588195572793399</v>
      </c>
      <c r="DN85">
        <v>1.2844206275644801</v>
      </c>
      <c r="DO85">
        <v>1.2846149542757901</v>
      </c>
      <c r="DP85">
        <v>1.2714914498081999</v>
      </c>
      <c r="DQ85">
        <v>1.25904289227014</v>
      </c>
      <c r="DR85">
        <v>1.2864282004877201</v>
      </c>
      <c r="DS85">
        <v>1.2661756499101799</v>
      </c>
      <c r="DT85">
        <v>1.2569748902711499</v>
      </c>
      <c r="DU85">
        <v>1.2822743126169001</v>
      </c>
      <c r="DV85">
        <v>1.2883488877485501</v>
      </c>
      <c r="DW85">
        <v>1.2839990959426899</v>
      </c>
      <c r="DX85">
        <v>1.2603231262088599</v>
      </c>
      <c r="DY85">
        <v>1.2621886076398401</v>
      </c>
    </row>
    <row r="86" spans="1:129" x14ac:dyDescent="0.45">
      <c r="A86" t="s">
        <v>161</v>
      </c>
      <c r="B86" t="s">
        <v>77</v>
      </c>
      <c r="C86" t="s">
        <v>78</v>
      </c>
      <c r="D86">
        <v>40</v>
      </c>
      <c r="E86">
        <f>COUNTBLANK(H86:DY86)</f>
        <v>2</v>
      </c>
      <c r="F86" s="1" cm="1">
        <f t="array" ref="F86">SUMPRODUCT($H86:$DY86,$H$2:$DY$2)/SUMPRODUCT(--($H86:$DY86&lt;&gt;""),$H$2:$DY$2)</f>
        <v>1.3102975692299832</v>
      </c>
      <c r="G86" s="1" cm="1">
        <f t="array" ref="G86">SUMPRODUCT($H86:$DY86,$G$2:$DX$2)/SUMPRODUCT(--($H86:$DY86&lt;&gt;""),$G$2:$DX$2)</f>
        <v>1.3235028471806394</v>
      </c>
      <c r="H86">
        <v>1.30909029432444</v>
      </c>
      <c r="I86">
        <v>1.26691471236382</v>
      </c>
      <c r="J86">
        <v>1.30290501064308</v>
      </c>
      <c r="K86">
        <v>1.2643485834618799</v>
      </c>
      <c r="L86">
        <v>1.31645071382068</v>
      </c>
      <c r="M86">
        <v>1.2719495224066499</v>
      </c>
      <c r="N86">
        <v>1.3030368536252701</v>
      </c>
      <c r="O86">
        <v>1.2713055088102401</v>
      </c>
      <c r="P86">
        <v>1.24573623047161</v>
      </c>
      <c r="Q86">
        <v>1.24794950953047</v>
      </c>
      <c r="R86">
        <v>1.3249180658575901</v>
      </c>
      <c r="S86">
        <v>1.3400773030265301</v>
      </c>
      <c r="T86">
        <v>1.3727804229270599</v>
      </c>
      <c r="U86">
        <v>1.33540983886941</v>
      </c>
      <c r="V86">
        <v>1.35078770851492</v>
      </c>
      <c r="W86">
        <v>1.37529581014294</v>
      </c>
      <c r="X86">
        <v>1.30467580320545</v>
      </c>
      <c r="Y86">
        <v>1.32611555326907</v>
      </c>
      <c r="Z86">
        <v>1.3301666060833199</v>
      </c>
      <c r="AA86">
        <v>1.35009196449474</v>
      </c>
      <c r="AB86">
        <v>1.29593915135532</v>
      </c>
      <c r="AC86">
        <v>1.30516289426499</v>
      </c>
      <c r="AD86">
        <v>1.2706702835215999</v>
      </c>
      <c r="AE86">
        <v>1.28066024836898</v>
      </c>
      <c r="AF86">
        <v>1.3071585730545401</v>
      </c>
      <c r="AG86">
        <v>1.3068106388587699</v>
      </c>
      <c r="AH86">
        <v>1.41590419125873</v>
      </c>
      <c r="AI86">
        <v>1.38139955883453</v>
      </c>
      <c r="AJ86">
        <v>1.2659418149609301</v>
      </c>
      <c r="AK86">
        <v>1.2718886976736301</v>
      </c>
      <c r="AL86">
        <v>1.31199333504851</v>
      </c>
      <c r="AM86">
        <v>1.3754232402851201</v>
      </c>
      <c r="AN86">
        <v>1.3730820713916501</v>
      </c>
      <c r="AO86">
        <v>1.35831159713498</v>
      </c>
      <c r="AP86">
        <v>1.3238697565052899</v>
      </c>
      <c r="AQ86">
        <v>1.3272719734131899</v>
      </c>
      <c r="AR86">
        <v>1.3360972182445701</v>
      </c>
      <c r="AS86">
        <v>1.3167298080521701</v>
      </c>
      <c r="AT86">
        <v>1.2731771556609399</v>
      </c>
      <c r="AU86">
        <v>1.2811947506291901</v>
      </c>
      <c r="AV86">
        <v>1.2938408302776201</v>
      </c>
      <c r="AW86">
        <v>1.28984210748016</v>
      </c>
      <c r="AX86">
        <v>1.2371799896104501</v>
      </c>
      <c r="AY86">
        <v>1.2772210707556899</v>
      </c>
      <c r="AZ86">
        <v>1.29739220749129</v>
      </c>
      <c r="BA86">
        <v>1.2975978725669199</v>
      </c>
      <c r="BB86">
        <v>1.30396396557826</v>
      </c>
      <c r="BC86">
        <v>1.3540653317772899</v>
      </c>
      <c r="BD86">
        <v>1.3475038291637</v>
      </c>
      <c r="BE86">
        <v>1.3494754735144201</v>
      </c>
      <c r="BF86">
        <v>1.3604907315604899</v>
      </c>
      <c r="BG86">
        <v>1.3528809325684801</v>
      </c>
      <c r="BH86">
        <v>1.3099413947951599</v>
      </c>
      <c r="BI86">
        <v>1.31697785376846</v>
      </c>
      <c r="BJ86">
        <v>1.18808740391721</v>
      </c>
      <c r="BK86">
        <v>1.1863473239731499</v>
      </c>
      <c r="BL86">
        <v>1.34358728153958</v>
      </c>
      <c r="BM86">
        <v>1.3880880436997101</v>
      </c>
      <c r="BN86">
        <v>1.34321594019676</v>
      </c>
      <c r="BO86">
        <v>1.3148775398447401</v>
      </c>
      <c r="BP86">
        <v>1.3288565523111899</v>
      </c>
      <c r="BQ86">
        <v>1.35030574914537</v>
      </c>
      <c r="BR86">
        <v>1.3042201109765501</v>
      </c>
      <c r="BS86">
        <v>1.36496991564568</v>
      </c>
      <c r="BT86">
        <v>1.2813790904375799</v>
      </c>
      <c r="BU86">
        <v>1.2553746944652</v>
      </c>
      <c r="BV86">
        <v>1.34877957072645</v>
      </c>
      <c r="BW86">
        <v>1.36326862456792</v>
      </c>
      <c r="BX86">
        <v>1.36980921335766</v>
      </c>
      <c r="BY86">
        <v>1.36851825269525</v>
      </c>
      <c r="BZ86">
        <v>1.29617026245856</v>
      </c>
      <c r="CA86">
        <v>1.2867379722065799</v>
      </c>
      <c r="CB86">
        <v>1.3612805961301999</v>
      </c>
      <c r="CC86">
        <v>1.42688373658136</v>
      </c>
      <c r="CD86">
        <v>1.3309462569906401</v>
      </c>
      <c r="CE86">
        <v>1.4251470391372201</v>
      </c>
      <c r="CF86">
        <v>1.3310821645684701</v>
      </c>
      <c r="CG86">
        <v>1.3835706587694601</v>
      </c>
      <c r="CH86">
        <v>1.29378982021642</v>
      </c>
      <c r="CI86">
        <v>1.3532160849286801</v>
      </c>
      <c r="CJ86">
        <v>1.29640455543378</v>
      </c>
      <c r="CK86">
        <v>1.35044074532141</v>
      </c>
      <c r="CL86">
        <v>1.3767236500122799</v>
      </c>
      <c r="CM86">
        <v>1.34994669727872</v>
      </c>
      <c r="CN86">
        <v>1.34406786952962</v>
      </c>
      <c r="CO86">
        <v>1.41810901409544</v>
      </c>
      <c r="CP86">
        <v>1.2732430068742899</v>
      </c>
      <c r="CQ86">
        <v>1.36308739149209</v>
      </c>
      <c r="CR86">
        <v>1.25072890040822</v>
      </c>
      <c r="CS86">
        <v>1.29871923859905</v>
      </c>
      <c r="CT86">
        <v>1.3125041751549</v>
      </c>
      <c r="CU86">
        <v>1.3534184136572001</v>
      </c>
      <c r="CV86">
        <v>1.3051836784838999</v>
      </c>
      <c r="CW86">
        <v>1.3354659879121</v>
      </c>
      <c r="CX86">
        <v>1.34325055973881</v>
      </c>
      <c r="CY86">
        <v>1.4147718860026199</v>
      </c>
      <c r="CZ86">
        <v>1.2629632735622001</v>
      </c>
      <c r="DA86">
        <v>1.34438368171566</v>
      </c>
      <c r="DB86">
        <v>1.35219979788167</v>
      </c>
      <c r="DC86">
        <v>1.41740280249263</v>
      </c>
      <c r="DD86">
        <v>1.32189505761492</v>
      </c>
      <c r="DE86">
        <v>1.3478674779239399</v>
      </c>
      <c r="DF86">
        <v>1.28280835334424</v>
      </c>
      <c r="DG86">
        <v>1.3148014684064</v>
      </c>
      <c r="DH86">
        <v>1.3040240518210899</v>
      </c>
      <c r="DI86">
        <v>1.3954012909139999</v>
      </c>
      <c r="DJ86">
        <v>1.4074701776612599</v>
      </c>
      <c r="DK86">
        <v>1.4326049523954401</v>
      </c>
      <c r="DN86">
        <v>1.29140373492753</v>
      </c>
      <c r="DO86">
        <v>1.34641810475069</v>
      </c>
      <c r="DP86">
        <v>1.2887325617569501</v>
      </c>
      <c r="DQ86">
        <v>1.3330463977901299</v>
      </c>
      <c r="DR86">
        <v>1.29953946922356</v>
      </c>
      <c r="DS86">
        <v>1.3325028853024199</v>
      </c>
      <c r="DT86">
        <v>1.3103760876575301</v>
      </c>
      <c r="DU86">
        <v>1.3641952624915701</v>
      </c>
      <c r="DV86">
        <v>1.3231549727443299</v>
      </c>
      <c r="DW86">
        <v>1.3584266455199701</v>
      </c>
      <c r="DX86">
        <v>1.31512922272024</v>
      </c>
      <c r="DY86">
        <v>1.36485027871264</v>
      </c>
    </row>
    <row r="87" spans="1:129" x14ac:dyDescent="0.45">
      <c r="A87" t="s">
        <v>100</v>
      </c>
      <c r="B87" t="s">
        <v>83</v>
      </c>
      <c r="C87" t="s">
        <v>160</v>
      </c>
      <c r="D87">
        <v>40</v>
      </c>
      <c r="E87">
        <f>COUNTBLANK(H87:DY87)</f>
        <v>0</v>
      </c>
      <c r="F87" s="1" cm="1">
        <f t="array" ref="F87">SUMPRODUCT($H87:$DY87,$H$2:$DY$2)/SUMPRODUCT(--($H87:$DY87&lt;&gt;""),$H$2:$DY$2)</f>
        <v>1.3874066857211578</v>
      </c>
      <c r="G87" s="1" cm="1">
        <f t="array" ref="G87">SUMPRODUCT($H87:$DY87,$G$2:$DX$2)/SUMPRODUCT(--($H87:$DY87&lt;&gt;""),$G$2:$DX$2)</f>
        <v>1.3881621628678047</v>
      </c>
      <c r="H87">
        <v>1.37754907092804</v>
      </c>
      <c r="I87">
        <v>1.34236923434033</v>
      </c>
      <c r="J87">
        <v>1.3727856865343999</v>
      </c>
      <c r="K87">
        <v>1.34022001259706</v>
      </c>
      <c r="L87">
        <v>1.3852631937181299</v>
      </c>
      <c r="M87">
        <v>1.35228695762899</v>
      </c>
      <c r="N87">
        <v>1.3798941677505401</v>
      </c>
      <c r="O87">
        <v>1.3588338035096399</v>
      </c>
      <c r="P87">
        <v>1.31557764333379</v>
      </c>
      <c r="Q87">
        <v>1.32885096102402</v>
      </c>
      <c r="R87">
        <v>1.37674181413788</v>
      </c>
      <c r="S87">
        <v>1.3858406128126</v>
      </c>
      <c r="T87">
        <v>1.3746195505218901</v>
      </c>
      <c r="U87">
        <v>1.3929616541132901</v>
      </c>
      <c r="V87">
        <v>1.40258383195161</v>
      </c>
      <c r="W87">
        <v>1.41663845942683</v>
      </c>
      <c r="X87">
        <v>1.39881410852623</v>
      </c>
      <c r="Y87">
        <v>1.39286156033261</v>
      </c>
      <c r="Z87">
        <v>1.3994927003153399</v>
      </c>
      <c r="AA87">
        <v>1.3980524674602901</v>
      </c>
      <c r="AB87">
        <v>1.4304954418836699</v>
      </c>
      <c r="AC87">
        <v>1.3958398594546599</v>
      </c>
      <c r="AD87">
        <v>1.3375675552738799</v>
      </c>
      <c r="AE87">
        <v>1.36219949457833</v>
      </c>
      <c r="AF87">
        <v>1.3678705449136801</v>
      </c>
      <c r="AG87">
        <v>1.41201340190128</v>
      </c>
      <c r="AH87">
        <v>1.41718781949842</v>
      </c>
      <c r="AI87">
        <v>1.4377563504973001</v>
      </c>
      <c r="AJ87">
        <v>1.3473239313926799</v>
      </c>
      <c r="AK87">
        <v>1.3151003424388601</v>
      </c>
      <c r="AL87">
        <v>1.36338700490009</v>
      </c>
      <c r="AM87">
        <v>1.40806296114361</v>
      </c>
      <c r="AN87">
        <v>1.31695351010753</v>
      </c>
      <c r="AO87">
        <v>1.4219850096717299</v>
      </c>
      <c r="AP87">
        <v>1.4211769066620501</v>
      </c>
      <c r="AQ87">
        <v>1.39163147681003</v>
      </c>
      <c r="AR87">
        <v>1.36174203498591</v>
      </c>
      <c r="AS87">
        <v>1.4231802712156201</v>
      </c>
      <c r="AT87">
        <v>1.42838080777307</v>
      </c>
      <c r="AU87">
        <v>1.37545657519257</v>
      </c>
      <c r="AV87">
        <v>1.39233467860831</v>
      </c>
      <c r="AW87">
        <v>1.37599391542558</v>
      </c>
      <c r="AX87">
        <v>1.3867292812990599</v>
      </c>
      <c r="AY87">
        <v>1.35024394356806</v>
      </c>
      <c r="AZ87">
        <v>1.37494407408922</v>
      </c>
      <c r="BA87">
        <v>1.35363133724304</v>
      </c>
      <c r="BB87">
        <v>1.3785862796678201</v>
      </c>
      <c r="BC87">
        <v>1.40011990151236</v>
      </c>
      <c r="BD87">
        <v>1.4212358766929301</v>
      </c>
      <c r="BE87">
        <v>1.4137417591052699</v>
      </c>
      <c r="BF87">
        <v>1.4044897784544901</v>
      </c>
      <c r="BG87">
        <v>1.43720366665486</v>
      </c>
      <c r="BH87">
        <v>1.3517528315681999</v>
      </c>
      <c r="BI87">
        <v>1.3619542853258599</v>
      </c>
      <c r="BJ87">
        <v>1.2418206800865199</v>
      </c>
      <c r="BK87">
        <v>1.2486792798359001</v>
      </c>
      <c r="BL87">
        <v>1.46462964623743</v>
      </c>
      <c r="BM87">
        <v>1.4578501181505199</v>
      </c>
      <c r="BN87">
        <v>1.3901815384020999</v>
      </c>
      <c r="BO87">
        <v>1.3767916604816799</v>
      </c>
      <c r="BP87">
        <v>1.41870280228237</v>
      </c>
      <c r="BQ87">
        <v>1.41308678881645</v>
      </c>
      <c r="BR87">
        <v>1.37436325281036</v>
      </c>
      <c r="BS87">
        <v>1.3889936595988901</v>
      </c>
      <c r="BT87">
        <v>1.4415187169549299</v>
      </c>
      <c r="BU87">
        <v>1.3612058258955699</v>
      </c>
      <c r="BV87">
        <v>1.44504329888904</v>
      </c>
      <c r="BW87">
        <v>1.4627754376348101</v>
      </c>
      <c r="BX87">
        <v>1.4834832736999799</v>
      </c>
      <c r="BY87">
        <v>1.3951945015379801</v>
      </c>
      <c r="BZ87">
        <v>1.38218955281233</v>
      </c>
      <c r="CA87">
        <v>1.3797293859512301</v>
      </c>
      <c r="CB87">
        <v>1.41745605518738</v>
      </c>
      <c r="CC87">
        <v>1.4343112523198001</v>
      </c>
      <c r="CD87">
        <v>1.3967087979142701</v>
      </c>
      <c r="CE87">
        <v>1.44997394144428</v>
      </c>
      <c r="CF87">
        <v>1.3446753210642299</v>
      </c>
      <c r="CG87">
        <v>1.41504702630178</v>
      </c>
      <c r="CH87">
        <v>1.3587702437095399</v>
      </c>
      <c r="CI87">
        <v>1.3712705704950601</v>
      </c>
      <c r="CJ87">
        <v>1.3588572714657701</v>
      </c>
      <c r="CK87">
        <v>1.37324444785202</v>
      </c>
      <c r="CL87">
        <v>1.5154500217967499</v>
      </c>
      <c r="CM87">
        <v>1.4604063293816401</v>
      </c>
      <c r="CN87">
        <v>1.3923827105783899</v>
      </c>
      <c r="CO87">
        <v>1.4266494556024401</v>
      </c>
      <c r="CP87">
        <v>1.3613839304761</v>
      </c>
      <c r="CQ87">
        <v>1.3829447425561301</v>
      </c>
      <c r="CR87">
        <v>1.28951636842663</v>
      </c>
      <c r="CS87">
        <v>1.32881890466682</v>
      </c>
      <c r="CT87">
        <v>1.3695982911252</v>
      </c>
      <c r="CU87">
        <v>1.4062045428460499</v>
      </c>
      <c r="CV87">
        <v>1.36067449617623</v>
      </c>
      <c r="CW87">
        <v>1.3967192452042401</v>
      </c>
      <c r="CX87">
        <v>1.40089610035552</v>
      </c>
      <c r="CY87">
        <v>1.4402991856323499</v>
      </c>
      <c r="CZ87">
        <v>1.3282315649875001</v>
      </c>
      <c r="DA87">
        <v>1.3593478908551799</v>
      </c>
      <c r="DB87">
        <v>1.3990879352853001</v>
      </c>
      <c r="DC87">
        <v>1.4427171793673499</v>
      </c>
      <c r="DD87">
        <v>1.35213896840118</v>
      </c>
      <c r="DE87">
        <v>1.3900953161341201</v>
      </c>
      <c r="DF87">
        <v>1.4058610329285199</v>
      </c>
      <c r="DG87">
        <v>1.3415995026926399</v>
      </c>
      <c r="DH87">
        <v>1.36154958418639</v>
      </c>
      <c r="DI87">
        <v>1.4313096314804701</v>
      </c>
      <c r="DJ87">
        <v>1.4200403629298799</v>
      </c>
      <c r="DK87">
        <v>1.4753423314822001</v>
      </c>
      <c r="DL87">
        <v>1.53142089237234</v>
      </c>
      <c r="DM87">
        <v>1.53800269480587</v>
      </c>
      <c r="DN87">
        <v>1.3360993209838801</v>
      </c>
      <c r="DO87">
        <v>1.3818535982555</v>
      </c>
      <c r="DP87">
        <v>1.3756456289482499</v>
      </c>
      <c r="DQ87">
        <v>1.3966600106689699</v>
      </c>
      <c r="DR87">
        <v>1.35998702079578</v>
      </c>
      <c r="DS87">
        <v>1.3744014254772301</v>
      </c>
      <c r="DT87">
        <v>1.3611897811041</v>
      </c>
      <c r="DU87">
        <v>1.39396199151341</v>
      </c>
      <c r="DV87">
        <v>1.3966186453410401</v>
      </c>
      <c r="DW87">
        <v>1.39286309695806</v>
      </c>
      <c r="DX87">
        <v>1.3975162261042799</v>
      </c>
      <c r="DY87">
        <v>1.3983828651104799</v>
      </c>
    </row>
    <row r="88" spans="1:129" x14ac:dyDescent="0.45">
      <c r="A88" t="s">
        <v>116</v>
      </c>
      <c r="B88" t="s">
        <v>117</v>
      </c>
      <c r="C88" t="s">
        <v>106</v>
      </c>
      <c r="D88">
        <v>40</v>
      </c>
      <c r="E88">
        <f>COUNTBLANK(H88:DY88)</f>
        <v>0</v>
      </c>
      <c r="F88" s="1" cm="1">
        <f t="array" ref="F88">SUMPRODUCT($H88:$DY88,$H$2:$DY$2)/SUMPRODUCT(--($H88:$DY88&lt;&gt;""),$H$2:$DY$2)</f>
        <v>1.4058530983566</v>
      </c>
      <c r="G88" s="1" cm="1">
        <f t="array" ref="G88">SUMPRODUCT($H88:$DY88,$G$2:$DX$2)/SUMPRODUCT(--($H88:$DY88&lt;&gt;""),$G$2:$DX$2)</f>
        <v>1.4092354274370678</v>
      </c>
      <c r="H88">
        <v>1.4236473296746299</v>
      </c>
      <c r="I88">
        <v>1.3997910906629301</v>
      </c>
      <c r="J88">
        <v>1.4165557267917801</v>
      </c>
      <c r="K88">
        <v>1.39589258168283</v>
      </c>
      <c r="L88">
        <v>1.3893876494562301</v>
      </c>
      <c r="M88">
        <v>1.3547539816270699</v>
      </c>
      <c r="N88">
        <v>1.4088260041632501</v>
      </c>
      <c r="O88">
        <v>1.3534391171181399</v>
      </c>
      <c r="P88">
        <v>1.5358396982784599</v>
      </c>
      <c r="Q88">
        <v>1.4361769091594001</v>
      </c>
      <c r="R88">
        <v>1.3657227792020099</v>
      </c>
      <c r="S88">
        <v>1.3917438647314699</v>
      </c>
      <c r="T88">
        <v>1.36942988164427</v>
      </c>
      <c r="U88">
        <v>1.4045471908025899</v>
      </c>
      <c r="V88">
        <v>1.39394238112869</v>
      </c>
      <c r="W88">
        <v>1.42862547357324</v>
      </c>
      <c r="X88">
        <v>1.3832945108749699</v>
      </c>
      <c r="Y88">
        <v>1.3929976024296</v>
      </c>
      <c r="Z88">
        <v>1.3843270144976201</v>
      </c>
      <c r="AA88">
        <v>1.40382971037162</v>
      </c>
      <c r="AB88">
        <v>1.4151247187317499</v>
      </c>
      <c r="AC88">
        <v>1.4077003071526499</v>
      </c>
      <c r="AD88">
        <v>1.41362096985276</v>
      </c>
      <c r="AE88">
        <v>1.42370166888132</v>
      </c>
      <c r="AF88">
        <v>1.3745722391295701</v>
      </c>
      <c r="AG88">
        <v>1.4315787661417101</v>
      </c>
      <c r="AH88">
        <v>1.34170027257247</v>
      </c>
      <c r="AI88">
        <v>1.4849206963683199</v>
      </c>
      <c r="AJ88">
        <v>1.3076492212862101</v>
      </c>
      <c r="AK88">
        <v>1.3070055468673201</v>
      </c>
      <c r="AL88">
        <v>1.38482012501761</v>
      </c>
      <c r="AM88">
        <v>1.4325705950080601</v>
      </c>
      <c r="AN88">
        <v>1.4049739568177499</v>
      </c>
      <c r="AO88">
        <v>1.4623707473517999</v>
      </c>
      <c r="AP88">
        <v>1.41669891857146</v>
      </c>
      <c r="AQ88">
        <v>1.4368204230176</v>
      </c>
      <c r="AR88">
        <v>1.36761149169912</v>
      </c>
      <c r="AS88">
        <v>1.4387757144655</v>
      </c>
      <c r="AT88">
        <v>1.440292597609</v>
      </c>
      <c r="AU88">
        <v>1.40178922825129</v>
      </c>
      <c r="AV88">
        <v>1.3699306247610501</v>
      </c>
      <c r="AW88">
        <v>1.36012183900814</v>
      </c>
      <c r="AX88">
        <v>1.36352403671343</v>
      </c>
      <c r="AY88">
        <v>1.38443431745585</v>
      </c>
      <c r="AZ88">
        <v>1.3426652008848501</v>
      </c>
      <c r="BA88">
        <v>1.3372063746773</v>
      </c>
      <c r="BB88">
        <v>1.41195798418255</v>
      </c>
      <c r="BC88">
        <v>1.41136998893854</v>
      </c>
      <c r="BD88">
        <v>1.51866011457223</v>
      </c>
      <c r="BE88">
        <v>1.4580621830403</v>
      </c>
      <c r="BF88">
        <v>1.4245862251100601</v>
      </c>
      <c r="BG88">
        <v>1.4413200960778001</v>
      </c>
      <c r="BH88">
        <v>1.38271612684519</v>
      </c>
      <c r="BI88">
        <v>1.404389159475</v>
      </c>
      <c r="BJ88">
        <v>1.2163239249439699</v>
      </c>
      <c r="BK88">
        <v>1.2362767959959999</v>
      </c>
      <c r="BL88">
        <v>1.4807899678062499</v>
      </c>
      <c r="BM88">
        <v>1.4560864383962699</v>
      </c>
      <c r="BN88">
        <v>1.3327114559950299</v>
      </c>
      <c r="BO88">
        <v>1.35562709237525</v>
      </c>
      <c r="BP88">
        <v>1.45450924802663</v>
      </c>
      <c r="BQ88">
        <v>1.42492786901924</v>
      </c>
      <c r="BR88">
        <v>1.4283188209859801</v>
      </c>
      <c r="BS88">
        <v>1.4530072835912</v>
      </c>
      <c r="BT88">
        <v>1.60741335147857</v>
      </c>
      <c r="BU88">
        <v>1.44260081674998</v>
      </c>
      <c r="BV88">
        <v>1.38592830436152</v>
      </c>
      <c r="BW88">
        <v>1.43069643613345</v>
      </c>
      <c r="BX88">
        <v>1.4852684118738799</v>
      </c>
      <c r="BY88">
        <v>1.4022690250785099</v>
      </c>
      <c r="BZ88">
        <v>1.37247660012466</v>
      </c>
      <c r="CA88">
        <v>1.39585451506543</v>
      </c>
      <c r="CB88">
        <v>1.4198405268884</v>
      </c>
      <c r="CC88">
        <v>1.47220298993438</v>
      </c>
      <c r="CD88">
        <v>1.41223842343788</v>
      </c>
      <c r="CE88">
        <v>1.47275400593433</v>
      </c>
      <c r="CF88">
        <v>1.3840382820353201</v>
      </c>
      <c r="CG88">
        <v>1.4345152148265301</v>
      </c>
      <c r="CH88">
        <v>1.3295150443091199</v>
      </c>
      <c r="CI88">
        <v>1.3870753973002301</v>
      </c>
      <c r="CJ88">
        <v>1.34592371669476</v>
      </c>
      <c r="CK88">
        <v>1.3808810153500699</v>
      </c>
      <c r="CL88">
        <v>1.4496339677994701</v>
      </c>
      <c r="CM88">
        <v>1.4035801303262001</v>
      </c>
      <c r="CN88">
        <v>1.4009975672483901</v>
      </c>
      <c r="CO88">
        <v>1.4585452242288399</v>
      </c>
      <c r="CP88">
        <v>1.3454695616610399</v>
      </c>
      <c r="CQ88">
        <v>1.40512973236529</v>
      </c>
      <c r="CR88">
        <v>1.30161909592197</v>
      </c>
      <c r="CS88">
        <v>1.3576717436716199</v>
      </c>
      <c r="CT88">
        <v>1.3626503377886099</v>
      </c>
      <c r="CU88">
        <v>1.4163285080271</v>
      </c>
      <c r="CV88">
        <v>1.36563698824372</v>
      </c>
      <c r="CW88">
        <v>1.3988903730101701</v>
      </c>
      <c r="CX88">
        <v>1.39777446909083</v>
      </c>
      <c r="CY88">
        <v>1.4637243648803799</v>
      </c>
      <c r="CZ88">
        <v>1.4286997736807501</v>
      </c>
      <c r="DA88">
        <v>1.43497142750257</v>
      </c>
      <c r="DB88">
        <v>1.40199586094811</v>
      </c>
      <c r="DC88">
        <v>1.4782530576727799</v>
      </c>
      <c r="DD88">
        <v>1.3978227422562599</v>
      </c>
      <c r="DE88">
        <v>1.4361655429356901</v>
      </c>
      <c r="DF88">
        <v>1.46617576002346</v>
      </c>
      <c r="DG88">
        <v>1.41109848362305</v>
      </c>
      <c r="DH88">
        <v>1.4228748637858399</v>
      </c>
      <c r="DI88">
        <v>1.45353289955626</v>
      </c>
      <c r="DJ88">
        <v>1.4148201735649799</v>
      </c>
      <c r="DK88">
        <v>1.50465731740858</v>
      </c>
      <c r="DL88">
        <v>1.37434265602957</v>
      </c>
      <c r="DM88">
        <v>1.3963904676482799</v>
      </c>
      <c r="DN88">
        <v>1.3925277804457801</v>
      </c>
      <c r="DO88">
        <v>1.4278615267499299</v>
      </c>
      <c r="DP88">
        <v>1.4169581650368199</v>
      </c>
      <c r="DQ88">
        <v>1.4448735624789699</v>
      </c>
      <c r="DR88">
        <v>1.3702570769073701</v>
      </c>
      <c r="DS88">
        <v>1.40461234872186</v>
      </c>
      <c r="DT88">
        <v>1.37775375493174</v>
      </c>
      <c r="DU88">
        <v>1.4226070057426199</v>
      </c>
      <c r="DV88">
        <v>1.4198315391332901</v>
      </c>
      <c r="DW88">
        <v>1.42054417349022</v>
      </c>
      <c r="DX88">
        <v>1.4206809565381</v>
      </c>
      <c r="DY88">
        <v>1.41820344866412</v>
      </c>
    </row>
    <row r="89" spans="1:129" x14ac:dyDescent="0.45">
      <c r="A89" t="s">
        <v>76</v>
      </c>
      <c r="B89" t="s">
        <v>89</v>
      </c>
      <c r="C89" t="s">
        <v>90</v>
      </c>
      <c r="D89">
        <v>40</v>
      </c>
      <c r="E89">
        <f>COUNTBLANK(H89:DY89)</f>
        <v>0</v>
      </c>
      <c r="F89" s="1" cm="1">
        <f t="array" ref="F89">SUMPRODUCT($H89:$DY89,$H$2:$DY$2)/SUMPRODUCT(--($H89:$DY89&lt;&gt;""),$H$2:$DY$2)</f>
        <v>1.35692946933506</v>
      </c>
      <c r="G89" s="1" cm="1">
        <f t="array" ref="G89">SUMPRODUCT($H89:$DY89,$G$2:$DX$2)/SUMPRODUCT(--($H89:$DY89&lt;&gt;""),$G$2:$DX$2)</f>
        <v>1.3669435138741168</v>
      </c>
      <c r="H89">
        <v>1.3109627720906101</v>
      </c>
      <c r="I89">
        <v>1.28671945649967</v>
      </c>
      <c r="J89">
        <v>1.30875836865404</v>
      </c>
      <c r="K89">
        <v>1.2830120142368999</v>
      </c>
      <c r="L89">
        <v>1.3167664745754</v>
      </c>
      <c r="M89">
        <v>1.29872185062861</v>
      </c>
      <c r="N89">
        <v>1.3075537760260301</v>
      </c>
      <c r="O89">
        <v>1.28972474019141</v>
      </c>
      <c r="P89">
        <v>1.33244747012633</v>
      </c>
      <c r="Q89">
        <v>1.34989469380585</v>
      </c>
      <c r="R89">
        <v>1.36886937795588</v>
      </c>
      <c r="S89">
        <v>1.3805299594028499</v>
      </c>
      <c r="T89">
        <v>1.4014974866104499</v>
      </c>
      <c r="U89">
        <v>1.3754147581412299</v>
      </c>
      <c r="V89">
        <v>1.3912404446450599</v>
      </c>
      <c r="W89">
        <v>1.4156659630014301</v>
      </c>
      <c r="X89">
        <v>1.3368580347027601</v>
      </c>
      <c r="Y89">
        <v>1.3770445472066799</v>
      </c>
      <c r="Z89">
        <v>1.4181182688362099</v>
      </c>
      <c r="AA89">
        <v>1.39010610399285</v>
      </c>
      <c r="AB89">
        <v>1.3567328172537201</v>
      </c>
      <c r="AC89">
        <v>1.3748137778866401</v>
      </c>
      <c r="AD89">
        <v>1.35884179192476</v>
      </c>
      <c r="AE89">
        <v>1.36559784231965</v>
      </c>
      <c r="AF89">
        <v>1.39050788840549</v>
      </c>
      <c r="AG89">
        <v>1.37142149851248</v>
      </c>
      <c r="AH89">
        <v>1.445512071559</v>
      </c>
      <c r="AI89">
        <v>1.4415820110806301</v>
      </c>
      <c r="AJ89">
        <v>1.3313095814526601</v>
      </c>
      <c r="AK89">
        <v>1.30266037892412</v>
      </c>
      <c r="AL89">
        <v>1.33748714778714</v>
      </c>
      <c r="AM89">
        <v>1.40498757632386</v>
      </c>
      <c r="AN89">
        <v>1.34646840738746</v>
      </c>
      <c r="AO89">
        <v>1.36153234620053</v>
      </c>
      <c r="AP89">
        <v>1.40799533774207</v>
      </c>
      <c r="AQ89">
        <v>1.4015416472936599</v>
      </c>
      <c r="AR89">
        <v>1.3433615000398</v>
      </c>
      <c r="AS89">
        <v>1.36074531609175</v>
      </c>
      <c r="AT89">
        <v>1.3751220456689299</v>
      </c>
      <c r="AU89">
        <v>1.36741802752175</v>
      </c>
      <c r="AV89">
        <v>1.35142482909462</v>
      </c>
      <c r="AW89">
        <v>1.36164329364692</v>
      </c>
      <c r="AX89">
        <v>1.3280011049641001</v>
      </c>
      <c r="AY89">
        <v>1.3471462721190399</v>
      </c>
      <c r="AZ89">
        <v>1.34459888450515</v>
      </c>
      <c r="BA89">
        <v>1.3219757261857199</v>
      </c>
      <c r="BB89">
        <v>1.34085940271205</v>
      </c>
      <c r="BC89">
        <v>1.36956866668863</v>
      </c>
      <c r="BD89">
        <v>1.3939930660565301</v>
      </c>
      <c r="BE89">
        <v>1.3839505254484901</v>
      </c>
      <c r="BF89">
        <v>1.39219906341843</v>
      </c>
      <c r="BG89">
        <v>1.4126251136055099</v>
      </c>
      <c r="BH89">
        <v>1.3644023184131799</v>
      </c>
      <c r="BI89">
        <v>1.3610310681659099</v>
      </c>
      <c r="BJ89">
        <v>1.2018479043135699</v>
      </c>
      <c r="BK89">
        <v>1.2071306708701</v>
      </c>
      <c r="BL89">
        <v>1.3621381741530501</v>
      </c>
      <c r="BM89">
        <v>1.39765386269408</v>
      </c>
      <c r="BN89">
        <v>1.3115791390258</v>
      </c>
      <c r="BO89">
        <v>1.32537023072018</v>
      </c>
      <c r="BP89">
        <v>1.38467438419974</v>
      </c>
      <c r="BQ89">
        <v>1.37920240673379</v>
      </c>
      <c r="BR89">
        <v>1.3385028485985</v>
      </c>
      <c r="BS89">
        <v>1.38201249001272</v>
      </c>
      <c r="BT89">
        <v>1.43461975038917</v>
      </c>
      <c r="BU89">
        <v>1.3597807171087899</v>
      </c>
      <c r="BV89">
        <v>1.36667129746433</v>
      </c>
      <c r="BW89">
        <v>1.3805218038664899</v>
      </c>
      <c r="BX89">
        <v>1.4022136089514301</v>
      </c>
      <c r="BY89">
        <v>1.37648420341466</v>
      </c>
      <c r="BZ89">
        <v>1.3794936777319999</v>
      </c>
      <c r="CA89">
        <v>1.35033122301132</v>
      </c>
      <c r="CB89">
        <v>1.3771565910941901</v>
      </c>
      <c r="CC89">
        <v>1.4517399437678999</v>
      </c>
      <c r="CD89">
        <v>1.36825613025898</v>
      </c>
      <c r="CE89">
        <v>1.4456712255059301</v>
      </c>
      <c r="CF89">
        <v>1.3529852603288199</v>
      </c>
      <c r="CG89">
        <v>1.40091451567942</v>
      </c>
      <c r="CH89">
        <v>1.31033949393135</v>
      </c>
      <c r="CI89">
        <v>1.3728960427654999</v>
      </c>
      <c r="CJ89">
        <v>1.3482658508119401</v>
      </c>
      <c r="CK89">
        <v>1.41280127929025</v>
      </c>
      <c r="CL89">
        <v>1.41146889552898</v>
      </c>
      <c r="CM89">
        <v>1.4086169553035901</v>
      </c>
      <c r="CN89">
        <v>1.3906877129221</v>
      </c>
      <c r="CO89">
        <v>1.44146910710066</v>
      </c>
      <c r="CP89">
        <v>1.3419560381107001</v>
      </c>
      <c r="CQ89">
        <v>1.3988320944362</v>
      </c>
      <c r="CR89">
        <v>1.2965067809061499</v>
      </c>
      <c r="CS89">
        <v>1.36113105899897</v>
      </c>
      <c r="CT89">
        <v>1.34741273207666</v>
      </c>
      <c r="CU89">
        <v>1.4284834866056999</v>
      </c>
      <c r="CV89">
        <v>1.34272994565714</v>
      </c>
      <c r="CW89">
        <v>1.4025320279224101</v>
      </c>
      <c r="CX89">
        <v>1.3729897374283799</v>
      </c>
      <c r="CY89">
        <v>1.4503104538267899</v>
      </c>
      <c r="CZ89">
        <v>1.3540382992033599</v>
      </c>
      <c r="DA89">
        <v>1.37882755997747</v>
      </c>
      <c r="DB89">
        <v>1.3802204885370299</v>
      </c>
      <c r="DC89">
        <v>1.47913383778507</v>
      </c>
      <c r="DD89">
        <v>1.3409351638806699</v>
      </c>
      <c r="DE89">
        <v>1.36273724615472</v>
      </c>
      <c r="DF89">
        <v>1.34191098073142</v>
      </c>
      <c r="DG89">
        <v>1.34244084821933</v>
      </c>
      <c r="DH89">
        <v>1.34816469440592</v>
      </c>
      <c r="DI89">
        <v>1.41193319748811</v>
      </c>
      <c r="DJ89">
        <v>1.46544097854137</v>
      </c>
      <c r="DK89">
        <v>1.4942586328977601</v>
      </c>
      <c r="DL89">
        <v>1.34037483313567</v>
      </c>
      <c r="DM89">
        <v>1.3807795936917799</v>
      </c>
      <c r="DN89">
        <v>1.3495645515372201</v>
      </c>
      <c r="DO89">
        <v>1.4101359219775</v>
      </c>
      <c r="DP89">
        <v>1.35040482271259</v>
      </c>
      <c r="DQ89">
        <v>1.39609402831815</v>
      </c>
      <c r="DR89">
        <v>1.3360716076554899</v>
      </c>
      <c r="DS89">
        <v>1.3784560297791499</v>
      </c>
      <c r="DT89">
        <v>1.35629308183006</v>
      </c>
      <c r="DU89">
        <v>1.4077713123476101</v>
      </c>
      <c r="DV89">
        <v>1.33436665315088</v>
      </c>
      <c r="DW89">
        <v>1.3842018152756299</v>
      </c>
      <c r="DX89">
        <v>1.3680377750494299</v>
      </c>
      <c r="DY89">
        <v>1.40835598098522</v>
      </c>
    </row>
    <row r="90" spans="1:129" x14ac:dyDescent="0.45">
      <c r="A90" t="s">
        <v>154</v>
      </c>
      <c r="B90" t="s">
        <v>136</v>
      </c>
      <c r="C90" t="s">
        <v>90</v>
      </c>
      <c r="D90">
        <v>40</v>
      </c>
      <c r="E90">
        <f>COUNTBLANK(H90:DY90)</f>
        <v>0</v>
      </c>
      <c r="F90" s="1" cm="1">
        <f t="array" ref="F90">SUMPRODUCT($H90:$DY90,$H$2:$DY$2)/SUMPRODUCT(--($H90:$DY90&lt;&gt;""),$H$2:$DY$2)</f>
        <v>1.447056822229974</v>
      </c>
      <c r="G90" s="1" cm="1">
        <f t="array" ref="G90">SUMPRODUCT($H90:$DY90,$G$2:$DX$2)/SUMPRODUCT(--($H90:$DY90&lt;&gt;""),$G$2:$DX$2)</f>
        <v>1.4217291685977815</v>
      </c>
      <c r="H90">
        <v>1.5049838183942801</v>
      </c>
      <c r="I90">
        <v>1.3982030602490001</v>
      </c>
      <c r="J90">
        <v>1.4989070527723001</v>
      </c>
      <c r="K90">
        <v>1.3991668141779401</v>
      </c>
      <c r="L90">
        <v>1.50879865677831</v>
      </c>
      <c r="M90">
        <v>1.4085968623434499</v>
      </c>
      <c r="N90">
        <v>1.4984561759815</v>
      </c>
      <c r="O90">
        <v>1.4092255778682099</v>
      </c>
      <c r="P90">
        <v>1.4481467073419101</v>
      </c>
      <c r="Q90">
        <v>1.4186474524588399</v>
      </c>
      <c r="R90">
        <v>1.3791695531139501</v>
      </c>
      <c r="S90">
        <v>1.39013933284282</v>
      </c>
      <c r="T90">
        <v>1.4181138746269799</v>
      </c>
      <c r="U90">
        <v>1.41392384006176</v>
      </c>
      <c r="V90">
        <v>1.40624990199769</v>
      </c>
      <c r="W90">
        <v>1.4192910550190601</v>
      </c>
      <c r="X90">
        <v>1.4092773403439001</v>
      </c>
      <c r="Y90">
        <v>1.39751121277532</v>
      </c>
      <c r="Z90">
        <v>1.4244989343312999</v>
      </c>
      <c r="AA90">
        <v>1.40334970114527</v>
      </c>
      <c r="AB90">
        <v>1.46286809600865</v>
      </c>
      <c r="AC90">
        <v>1.4429050513089701</v>
      </c>
      <c r="AD90">
        <v>1.4206262104988701</v>
      </c>
      <c r="AE90">
        <v>1.4202236448135701</v>
      </c>
      <c r="AF90">
        <v>1.44575895784699</v>
      </c>
      <c r="AG90">
        <v>1.44597711024263</v>
      </c>
      <c r="AH90">
        <v>1.52498643326867</v>
      </c>
      <c r="AI90">
        <v>1.5323852795213699</v>
      </c>
      <c r="AJ90">
        <v>1.4188619559041999</v>
      </c>
      <c r="AK90">
        <v>1.4033527915077899</v>
      </c>
      <c r="AL90">
        <v>1.40058529871731</v>
      </c>
      <c r="AM90">
        <v>1.41707495612748</v>
      </c>
      <c r="AN90">
        <v>1.3857468238773301</v>
      </c>
      <c r="AO90">
        <v>1.46160876315184</v>
      </c>
      <c r="AP90">
        <v>1.4933365004516499</v>
      </c>
      <c r="AQ90">
        <v>1.45943584580979</v>
      </c>
      <c r="AR90">
        <v>1.4211854460675399</v>
      </c>
      <c r="AS90">
        <v>1.44264076664179</v>
      </c>
      <c r="AT90">
        <v>1.4943020374387499</v>
      </c>
      <c r="AU90">
        <v>1.4428944032731399</v>
      </c>
      <c r="AV90">
        <v>1.4077803247179901</v>
      </c>
      <c r="AW90">
        <v>1.37536237911587</v>
      </c>
      <c r="AX90">
        <v>1.4121209347707799</v>
      </c>
      <c r="AY90">
        <v>1.3959717623983201</v>
      </c>
      <c r="AZ90">
        <v>1.4239014237172201</v>
      </c>
      <c r="BA90">
        <v>1.3758125506593599</v>
      </c>
      <c r="BB90">
        <v>1.43476075476874</v>
      </c>
      <c r="BC90">
        <v>1.4038796607305399</v>
      </c>
      <c r="BD90">
        <v>1.5545712932437401</v>
      </c>
      <c r="BE90">
        <v>1.4348063002003399</v>
      </c>
      <c r="BF90">
        <v>1.53379970610105</v>
      </c>
      <c r="BG90">
        <v>1.47821444590016</v>
      </c>
      <c r="BH90">
        <v>1.4635937495914999</v>
      </c>
      <c r="BI90">
        <v>1.39276711555203</v>
      </c>
      <c r="BJ90">
        <v>1.3308693468153701</v>
      </c>
      <c r="BK90">
        <v>1.2964571137127701</v>
      </c>
      <c r="BL90">
        <v>1.52235346376389</v>
      </c>
      <c r="BM90">
        <v>1.48945095681318</v>
      </c>
      <c r="BN90">
        <v>1.375511482879</v>
      </c>
      <c r="BO90">
        <v>1.3784814756628101</v>
      </c>
      <c r="BP90">
        <v>1.5130827678597301</v>
      </c>
      <c r="BQ90">
        <v>1.48512599441909</v>
      </c>
      <c r="BR90">
        <v>1.4137686878545099</v>
      </c>
      <c r="BS90">
        <v>1.40741661611929</v>
      </c>
      <c r="BT90">
        <v>1.53609183897892</v>
      </c>
      <c r="BU90">
        <v>1.40917965492381</v>
      </c>
      <c r="BV90">
        <v>1.4352328958462801</v>
      </c>
      <c r="BW90">
        <v>1.4479457618637099</v>
      </c>
      <c r="BX90">
        <v>1.5679780227028699</v>
      </c>
      <c r="BY90">
        <v>1.462464641992</v>
      </c>
      <c r="BZ90">
        <v>1.43534946391666</v>
      </c>
      <c r="CA90">
        <v>1.4034436824427201</v>
      </c>
      <c r="CB90">
        <v>1.43064503472049</v>
      </c>
      <c r="CC90">
        <v>1.4758542679604401</v>
      </c>
      <c r="CD90">
        <v>1.39533103463513</v>
      </c>
      <c r="CE90">
        <v>1.46564988478349</v>
      </c>
      <c r="CF90">
        <v>1.38410397666318</v>
      </c>
      <c r="CG90">
        <v>1.4193077092021</v>
      </c>
      <c r="CH90">
        <v>1.3678710151026401</v>
      </c>
      <c r="CI90">
        <v>1.37208592838385</v>
      </c>
      <c r="CJ90">
        <v>1.37287596154709</v>
      </c>
      <c r="CK90">
        <v>1.3906700568732899</v>
      </c>
      <c r="CL90">
        <v>1.5510914720409601</v>
      </c>
      <c r="CM90">
        <v>1.51648244889191</v>
      </c>
      <c r="CN90">
        <v>1.44060927913308</v>
      </c>
      <c r="CO90">
        <v>1.4612076449056499</v>
      </c>
      <c r="CP90">
        <v>1.3760556645006199</v>
      </c>
      <c r="CQ90">
        <v>1.4124189206518101</v>
      </c>
      <c r="CR90">
        <v>1.35017913356157</v>
      </c>
      <c r="CS90">
        <v>1.35436964215782</v>
      </c>
      <c r="CT90">
        <v>1.39471669703173</v>
      </c>
      <c r="CU90">
        <v>1.41462290397312</v>
      </c>
      <c r="CV90">
        <v>1.3792377128151401</v>
      </c>
      <c r="CW90">
        <v>1.38665477830091</v>
      </c>
      <c r="CX90">
        <v>1.39927560697981</v>
      </c>
      <c r="CY90">
        <v>1.4356084081723901</v>
      </c>
      <c r="CZ90">
        <v>1.4286341822948401</v>
      </c>
      <c r="DA90">
        <v>1.3857945238724401</v>
      </c>
      <c r="DB90">
        <v>1.39976164770176</v>
      </c>
      <c r="DC90">
        <v>1.44995738940467</v>
      </c>
      <c r="DD90">
        <v>1.3656086529407601</v>
      </c>
      <c r="DE90">
        <v>1.37466822162217</v>
      </c>
      <c r="DF90">
        <v>1.43185362132354</v>
      </c>
      <c r="DG90">
        <v>1.3754428682695501</v>
      </c>
      <c r="DH90">
        <v>1.4044679732560701</v>
      </c>
      <c r="DI90">
        <v>1.4505952126280199</v>
      </c>
      <c r="DJ90">
        <v>1.4351107018087901</v>
      </c>
      <c r="DK90">
        <v>1.4640124760806801</v>
      </c>
      <c r="DL90">
        <v>1.4347042559824701</v>
      </c>
      <c r="DM90">
        <v>1.3850952080000301</v>
      </c>
      <c r="DN90">
        <v>1.40996481536139</v>
      </c>
      <c r="DO90">
        <v>1.4123343269658</v>
      </c>
      <c r="DP90">
        <v>1.41218907026996</v>
      </c>
      <c r="DQ90">
        <v>1.40087353975705</v>
      </c>
      <c r="DR90">
        <v>1.39345690151674</v>
      </c>
      <c r="DS90">
        <v>1.3825783800135101</v>
      </c>
      <c r="DT90">
        <v>1.3813361683052801</v>
      </c>
      <c r="DU90">
        <v>1.41379361404477</v>
      </c>
      <c r="DV90">
        <v>1.4089346489153001</v>
      </c>
      <c r="DW90">
        <v>1.40085223093133</v>
      </c>
      <c r="DX90">
        <v>1.42607308996233</v>
      </c>
      <c r="DY90">
        <v>1.4340388423939301</v>
      </c>
    </row>
    <row r="91" spans="1:129" x14ac:dyDescent="0.45">
      <c r="A91" t="s">
        <v>150</v>
      </c>
      <c r="B91" t="s">
        <v>83</v>
      </c>
      <c r="C91" t="s">
        <v>108</v>
      </c>
      <c r="D91">
        <v>40</v>
      </c>
      <c r="E91">
        <f>COUNTBLANK(H91:DY91)</f>
        <v>0</v>
      </c>
      <c r="F91" s="1" cm="1">
        <f t="array" ref="F91">SUMPRODUCT($H91:$DY91,$H$2:$DY$2)/SUMPRODUCT(--($H91:$DY91&lt;&gt;""),$H$2:$DY$2)</f>
        <v>1.353709238815161</v>
      </c>
      <c r="G91" s="1" cm="1">
        <f t="array" ref="G91">SUMPRODUCT($H91:$DY91,$G$2:$DX$2)/SUMPRODUCT(--($H91:$DY91&lt;&gt;""),$G$2:$DX$2)</f>
        <v>1.3866403660711317</v>
      </c>
      <c r="H91">
        <v>1.3101909525931701</v>
      </c>
      <c r="I91">
        <v>1.30277224412002</v>
      </c>
      <c r="J91">
        <v>1.30683012262822</v>
      </c>
      <c r="K91">
        <v>1.30013685663115</v>
      </c>
      <c r="L91">
        <v>1.3163821290028299</v>
      </c>
      <c r="M91">
        <v>1.3107382437530399</v>
      </c>
      <c r="N91">
        <v>1.3106046601665799</v>
      </c>
      <c r="O91">
        <v>1.30339789793594</v>
      </c>
      <c r="P91">
        <v>1.32071327207158</v>
      </c>
      <c r="Q91">
        <v>1.3467967791494899</v>
      </c>
      <c r="R91">
        <v>1.3233438448655499</v>
      </c>
      <c r="S91">
        <v>1.4003115059037099</v>
      </c>
      <c r="T91">
        <v>1.3376251400852199</v>
      </c>
      <c r="U91">
        <v>1.3906070821225101</v>
      </c>
      <c r="V91">
        <v>1.3742877715499999</v>
      </c>
      <c r="W91">
        <v>1.4433748458881099</v>
      </c>
      <c r="X91">
        <v>1.3077793392342401</v>
      </c>
      <c r="Y91">
        <v>1.3767771053987901</v>
      </c>
      <c r="Z91">
        <v>1.34957974263811</v>
      </c>
      <c r="AA91">
        <v>1.4049572550193801</v>
      </c>
      <c r="AB91">
        <v>1.3447579158057399</v>
      </c>
      <c r="AC91">
        <v>1.3860579055157201</v>
      </c>
      <c r="AD91">
        <v>1.29814074425578</v>
      </c>
      <c r="AE91">
        <v>1.34964153722351</v>
      </c>
      <c r="AF91">
        <v>1.3009379123067399</v>
      </c>
      <c r="AG91">
        <v>1.3726701264088399</v>
      </c>
      <c r="AH91">
        <v>1.32499459607925</v>
      </c>
      <c r="AI91">
        <v>1.4449776351835499</v>
      </c>
      <c r="AJ91">
        <v>1.28912846432814</v>
      </c>
      <c r="AK91">
        <v>1.3158776732469999</v>
      </c>
      <c r="AL91">
        <v>1.3794031720116799</v>
      </c>
      <c r="AM91">
        <v>1.43919336167845</v>
      </c>
      <c r="AN91">
        <v>1.2962955721184399</v>
      </c>
      <c r="AO91">
        <v>1.4120307356247199</v>
      </c>
      <c r="AP91">
        <v>1.3689621031064301</v>
      </c>
      <c r="AQ91">
        <v>1.40468965799742</v>
      </c>
      <c r="AR91">
        <v>1.3219645807051901</v>
      </c>
      <c r="AS91">
        <v>1.3999221096588901</v>
      </c>
      <c r="AT91">
        <v>1.3301292521751</v>
      </c>
      <c r="AU91">
        <v>1.3377754592159401</v>
      </c>
      <c r="AV91">
        <v>1.3570084134339799</v>
      </c>
      <c r="AW91">
        <v>1.3805293529972</v>
      </c>
      <c r="AX91">
        <v>1.3771931415676999</v>
      </c>
      <c r="AY91">
        <v>1.3914351414639701</v>
      </c>
      <c r="AZ91">
        <v>1.39996716641967</v>
      </c>
      <c r="BA91">
        <v>1.4009382426353301</v>
      </c>
      <c r="BB91">
        <v>1.4096770520297</v>
      </c>
      <c r="BC91">
        <v>1.4480517979157499</v>
      </c>
      <c r="BD91">
        <v>1.4327641073700199</v>
      </c>
      <c r="BE91">
        <v>1.36456371147248</v>
      </c>
      <c r="BF91">
        <v>1.39310495674138</v>
      </c>
      <c r="BG91">
        <v>1.41514014789372</v>
      </c>
      <c r="BH91">
        <v>1.3279761640213701</v>
      </c>
      <c r="BI91">
        <v>1.38060198220667</v>
      </c>
      <c r="BJ91">
        <v>1.18192076278039</v>
      </c>
      <c r="BK91">
        <v>1.2145078544918599</v>
      </c>
      <c r="BL91">
        <v>1.3141559084341801</v>
      </c>
      <c r="BM91">
        <v>1.3757835709633901</v>
      </c>
      <c r="BN91">
        <v>1.3080777245185999</v>
      </c>
      <c r="BO91">
        <v>1.3524999354676399</v>
      </c>
      <c r="BP91">
        <v>1.43685898620672</v>
      </c>
      <c r="BQ91">
        <v>1.4433709661663701</v>
      </c>
      <c r="BR91">
        <v>1.3768223058876901</v>
      </c>
      <c r="BS91">
        <v>1.4396799283281001</v>
      </c>
      <c r="BT91">
        <v>1.4102146820563</v>
      </c>
      <c r="BU91">
        <v>1.3358813048884901</v>
      </c>
      <c r="BV91">
        <v>1.3610916377148701</v>
      </c>
      <c r="BW91">
        <v>1.4224781432167399</v>
      </c>
      <c r="BX91">
        <v>1.43180427588149</v>
      </c>
      <c r="BY91">
        <v>1.3748420052631201</v>
      </c>
      <c r="BZ91">
        <v>1.3187079985952199</v>
      </c>
      <c r="CA91">
        <v>1.3606427040598399</v>
      </c>
      <c r="CB91">
        <v>1.3995161755507699</v>
      </c>
      <c r="CC91">
        <v>1.45557860341811</v>
      </c>
      <c r="CD91">
        <v>1.39611198550598</v>
      </c>
      <c r="CE91">
        <v>1.4772349597944401</v>
      </c>
      <c r="CF91">
        <v>1.36189739741571</v>
      </c>
      <c r="CG91">
        <v>1.4167087853761899</v>
      </c>
      <c r="CH91">
        <v>1.35216857860472</v>
      </c>
      <c r="CI91">
        <v>1.41365678153532</v>
      </c>
      <c r="CJ91">
        <v>1.33345247015938</v>
      </c>
      <c r="CK91">
        <v>1.3988320271832999</v>
      </c>
      <c r="CL91">
        <v>1.4621111622860801</v>
      </c>
      <c r="CM91">
        <v>1.4462475806449899</v>
      </c>
      <c r="CN91">
        <v>1.4041729422892899</v>
      </c>
      <c r="CO91">
        <v>1.47487304547849</v>
      </c>
      <c r="CP91">
        <v>1.3528037941968101</v>
      </c>
      <c r="CQ91">
        <v>1.4163762766793699</v>
      </c>
      <c r="CR91">
        <v>1.30678154815786</v>
      </c>
      <c r="CS91">
        <v>1.3658464034034601</v>
      </c>
      <c r="CT91">
        <v>1.3920643412928699</v>
      </c>
      <c r="CU91">
        <v>1.45918091042858</v>
      </c>
      <c r="CV91">
        <v>1.3834944774984701</v>
      </c>
      <c r="CW91">
        <v>1.4140737651387201</v>
      </c>
      <c r="CX91">
        <v>1.41430660190178</v>
      </c>
      <c r="CY91">
        <v>1.4753378514912201</v>
      </c>
      <c r="CZ91">
        <v>1.3562783381427099</v>
      </c>
      <c r="DA91">
        <v>1.41357195851967</v>
      </c>
      <c r="DB91">
        <v>1.3954590134875999</v>
      </c>
      <c r="DC91">
        <v>1.45611161627904</v>
      </c>
      <c r="DD91">
        <v>1.39789223455558</v>
      </c>
      <c r="DE91">
        <v>1.4440799418772601</v>
      </c>
      <c r="DF91">
        <v>1.4169136679861101</v>
      </c>
      <c r="DG91">
        <v>1.3841549723256199</v>
      </c>
      <c r="DH91">
        <v>1.3779346268764401</v>
      </c>
      <c r="DI91">
        <v>1.4444382954041901</v>
      </c>
      <c r="DJ91">
        <v>1.45229303574876</v>
      </c>
      <c r="DK91">
        <v>1.5155360340458901</v>
      </c>
      <c r="DL91">
        <v>1.40336803903142</v>
      </c>
      <c r="DM91">
        <v>1.40072526048229</v>
      </c>
      <c r="DN91">
        <v>1.40025428481991</v>
      </c>
      <c r="DO91">
        <v>1.4372467281832799</v>
      </c>
      <c r="DP91">
        <v>1.3929530918519499</v>
      </c>
      <c r="DQ91">
        <v>1.44547539824774</v>
      </c>
      <c r="DR91">
        <v>1.3897645712429401</v>
      </c>
      <c r="DS91">
        <v>1.4241597604435201</v>
      </c>
      <c r="DT91">
        <v>1.3534673080672499</v>
      </c>
      <c r="DU91">
        <v>1.4208884062721701</v>
      </c>
      <c r="DV91">
        <v>1.3862310892893499</v>
      </c>
      <c r="DW91">
        <v>1.44806614703311</v>
      </c>
      <c r="DX91">
        <v>1.3600542849563</v>
      </c>
      <c r="DY91">
        <v>1.4208366237980801</v>
      </c>
    </row>
    <row r="92" spans="1:129" x14ac:dyDescent="0.45">
      <c r="A92" t="s">
        <v>92</v>
      </c>
      <c r="B92" t="s">
        <v>135</v>
      </c>
      <c r="C92" t="s">
        <v>94</v>
      </c>
      <c r="D92">
        <v>40</v>
      </c>
      <c r="E92">
        <f>COUNTBLANK(H92:DY92)</f>
        <v>0</v>
      </c>
      <c r="F92" s="1" cm="1">
        <f t="array" ref="F92">SUMPRODUCT($H92:$DY92,$H$2:$DY$2)/SUMPRODUCT(--($H92:$DY92&lt;&gt;""),$H$2:$DY$2)</f>
        <v>1.2619850624270617</v>
      </c>
      <c r="G92" s="1" cm="1">
        <f t="array" ref="G92">SUMPRODUCT($H92:$DY92,$G$2:$DX$2)/SUMPRODUCT(--($H92:$DY92&lt;&gt;""),$G$2:$DX$2)</f>
        <v>1.3261407175421493</v>
      </c>
      <c r="H92">
        <v>1.23536532633967</v>
      </c>
      <c r="I92">
        <v>1.2935830647980899</v>
      </c>
      <c r="J92">
        <v>1.2352885854029101</v>
      </c>
      <c r="K92">
        <v>1.2856278578907501</v>
      </c>
      <c r="L92">
        <v>1.2383971322179399</v>
      </c>
      <c r="M92">
        <v>1.2986063284012801</v>
      </c>
      <c r="N92">
        <v>1.2320618148570099</v>
      </c>
      <c r="O92">
        <v>1.2987904678070801</v>
      </c>
      <c r="P92">
        <v>1.2608927347933101</v>
      </c>
      <c r="Q92">
        <v>1.3267752583138399</v>
      </c>
      <c r="R92">
        <v>1.2691483713269101</v>
      </c>
      <c r="S92">
        <v>1.3462180244361099</v>
      </c>
      <c r="T92">
        <v>1.25840104119157</v>
      </c>
      <c r="U92">
        <v>1.32486750951276</v>
      </c>
      <c r="V92">
        <v>1.2775057175848601</v>
      </c>
      <c r="W92">
        <v>1.3805112050864601</v>
      </c>
      <c r="X92">
        <v>1.2540855016102199</v>
      </c>
      <c r="Y92">
        <v>1.33010417029983</v>
      </c>
      <c r="Z92">
        <v>1.3242728232102201</v>
      </c>
      <c r="AA92">
        <v>1.36675399880052</v>
      </c>
      <c r="AB92">
        <v>1.25241713115955</v>
      </c>
      <c r="AC92">
        <v>1.32015542489147</v>
      </c>
      <c r="AD92">
        <v>1.2446965183716601</v>
      </c>
      <c r="AE92">
        <v>1.3053416790449801</v>
      </c>
      <c r="AF92">
        <v>1.2935605405214601</v>
      </c>
      <c r="AG92">
        <v>1.32978636451435</v>
      </c>
      <c r="AH92">
        <v>1.26747171364253</v>
      </c>
      <c r="AI92">
        <v>1.4385182712078</v>
      </c>
      <c r="AJ92">
        <v>1.2753114330578199</v>
      </c>
      <c r="AK92">
        <v>1.3013969381750099</v>
      </c>
      <c r="AL92">
        <v>1.30513326325345</v>
      </c>
      <c r="AM92">
        <v>1.3801163317754599</v>
      </c>
      <c r="AN92">
        <v>1.2224323892857001</v>
      </c>
      <c r="AO92">
        <v>1.39085924903898</v>
      </c>
      <c r="AP92">
        <v>1.24496105356139</v>
      </c>
      <c r="AQ92">
        <v>1.3401113536820599</v>
      </c>
      <c r="AR92">
        <v>1.27514614348669</v>
      </c>
      <c r="AS92">
        <v>1.3140793563179201</v>
      </c>
      <c r="AT92">
        <v>1.2903657128547801</v>
      </c>
      <c r="AU92">
        <v>1.32575605099775</v>
      </c>
      <c r="AV92">
        <v>1.25270401337703</v>
      </c>
      <c r="AW92">
        <v>1.29675976950635</v>
      </c>
      <c r="AX92">
        <v>1.25077049335371</v>
      </c>
      <c r="AY92">
        <v>1.3112072037890501</v>
      </c>
      <c r="AZ92">
        <v>1.2280406482603801</v>
      </c>
      <c r="BA92">
        <v>1.28806347339984</v>
      </c>
      <c r="BB92">
        <v>1.27720312526191</v>
      </c>
      <c r="BC92">
        <v>1.3484504034898701</v>
      </c>
      <c r="BD92">
        <v>1.26472213473775</v>
      </c>
      <c r="BE92">
        <v>1.3096026493519799</v>
      </c>
      <c r="BF92">
        <v>1.26510171382033</v>
      </c>
      <c r="BG92">
        <v>1.31792931081288</v>
      </c>
      <c r="BH92">
        <v>1.2379034935673701</v>
      </c>
      <c r="BI92">
        <v>1.3136020022500901</v>
      </c>
      <c r="BJ92">
        <v>1.1618254951006901</v>
      </c>
      <c r="BK92">
        <v>1.20012590919761</v>
      </c>
      <c r="BL92">
        <v>1.28541109044302</v>
      </c>
      <c r="BM92">
        <v>1.3543803996123001</v>
      </c>
      <c r="BN92">
        <v>1.26831375711367</v>
      </c>
      <c r="BO92">
        <v>1.32938537696134</v>
      </c>
      <c r="BP92">
        <v>1.27460144728948</v>
      </c>
      <c r="BQ92">
        <v>1.3134317220112099</v>
      </c>
      <c r="BR92">
        <v>1.25773861902721</v>
      </c>
      <c r="BS92">
        <v>1.3476289790134599</v>
      </c>
      <c r="BT92">
        <v>1.2602416791925899</v>
      </c>
      <c r="BU92">
        <v>1.2881800544342801</v>
      </c>
      <c r="BV92">
        <v>1.2813504187893201</v>
      </c>
      <c r="BW92">
        <v>1.34469540265111</v>
      </c>
      <c r="BX92">
        <v>1.2748456526518399</v>
      </c>
      <c r="BY92">
        <v>1.3189557479051099</v>
      </c>
      <c r="BZ92">
        <v>1.2293540871391799</v>
      </c>
      <c r="CA92">
        <v>1.2904809705012401</v>
      </c>
      <c r="CB92">
        <v>1.32174411573059</v>
      </c>
      <c r="CC92">
        <v>1.41444868434937</v>
      </c>
      <c r="CD92">
        <v>1.2869471459708</v>
      </c>
      <c r="CE92">
        <v>1.3619217567495501</v>
      </c>
      <c r="CF92">
        <v>1.3105282812469199</v>
      </c>
      <c r="CG92">
        <v>1.3847557490278599</v>
      </c>
      <c r="CH92">
        <v>1.2642516357576099</v>
      </c>
      <c r="CI92">
        <v>1.35835770966596</v>
      </c>
      <c r="CJ92">
        <v>1.2865592745182901</v>
      </c>
      <c r="CK92">
        <v>1.3446381680625501</v>
      </c>
      <c r="CL92">
        <v>1.2837398106314299</v>
      </c>
      <c r="CM92">
        <v>1.3530088963179201</v>
      </c>
      <c r="CN92">
        <v>1.2834316077122701</v>
      </c>
      <c r="CO92">
        <v>1.3555640150029</v>
      </c>
      <c r="CP92">
        <v>1.2517820180424499</v>
      </c>
      <c r="CQ92">
        <v>1.3428408667676901</v>
      </c>
      <c r="CR92">
        <v>1.2309457927993701</v>
      </c>
      <c r="CS92">
        <v>1.3247459586802</v>
      </c>
      <c r="CT92">
        <v>1.2843039152000999</v>
      </c>
      <c r="CU92">
        <v>1.384595625964</v>
      </c>
      <c r="CV92">
        <v>1.26938223913258</v>
      </c>
      <c r="CW92">
        <v>1.33214251074525</v>
      </c>
      <c r="CX92">
        <v>1.3263772261639399</v>
      </c>
      <c r="CY92">
        <v>1.39382614594791</v>
      </c>
      <c r="CZ92">
        <v>1.2561986290903699</v>
      </c>
      <c r="DA92">
        <v>1.3451163809478901</v>
      </c>
      <c r="DB92">
        <v>1.3312470102371301</v>
      </c>
      <c r="DC92">
        <v>1.41051383635781</v>
      </c>
      <c r="DD92">
        <v>1.2668420040978201</v>
      </c>
      <c r="DE92">
        <v>1.3087065425758799</v>
      </c>
      <c r="DF92">
        <v>1.2331714579809001</v>
      </c>
      <c r="DG92">
        <v>1.29145807830503</v>
      </c>
      <c r="DH92">
        <v>1.28603969026695</v>
      </c>
      <c r="DI92">
        <v>1.36863076726752</v>
      </c>
      <c r="DJ92">
        <v>1.3429446066699</v>
      </c>
      <c r="DK92">
        <v>1.43769007443515</v>
      </c>
      <c r="DL92">
        <v>1.2968788956380399</v>
      </c>
      <c r="DM92">
        <v>1.36096005915906</v>
      </c>
      <c r="DN92">
        <v>1.28479583032219</v>
      </c>
      <c r="DO92">
        <v>1.3693333300060599</v>
      </c>
      <c r="DP92">
        <v>1.28944397914511</v>
      </c>
      <c r="DQ92">
        <v>1.34339968453418</v>
      </c>
      <c r="DR92">
        <v>1.30511058028666</v>
      </c>
      <c r="DS92">
        <v>1.3249672725863799</v>
      </c>
      <c r="DT92">
        <v>1.2864209278923999</v>
      </c>
      <c r="DU92">
        <v>1.34047945879914</v>
      </c>
      <c r="DV92">
        <v>1.2839678336617699</v>
      </c>
      <c r="DW92">
        <v>1.3411429215945201</v>
      </c>
      <c r="DX92">
        <v>1.2632819416723899</v>
      </c>
      <c r="DY92">
        <v>1.33904383207524</v>
      </c>
    </row>
    <row r="93" spans="1:129" x14ac:dyDescent="0.45">
      <c r="A93" t="s">
        <v>144</v>
      </c>
      <c r="B93" t="s">
        <v>103</v>
      </c>
      <c r="C93" t="s">
        <v>145</v>
      </c>
      <c r="D93">
        <v>40</v>
      </c>
      <c r="E93">
        <f>COUNTBLANK(H93:DY93)</f>
        <v>0</v>
      </c>
      <c r="F93" s="1" cm="1">
        <f t="array" ref="F93">SUMPRODUCT($H93:$DY93,$H$2:$DY$2)/SUMPRODUCT(--($H93:$DY93&lt;&gt;""),$H$2:$DY$2)</f>
        <v>1.5890120282064764</v>
      </c>
      <c r="G93" s="1" cm="1">
        <f t="array" ref="G93">SUMPRODUCT($H93:$DY93,$G$2:$DX$2)/SUMPRODUCT(--($H93:$DY93&lt;&gt;""),$G$2:$DX$2)</f>
        <v>1.5699013654705563</v>
      </c>
      <c r="H93">
        <v>1.5330883576969201</v>
      </c>
      <c r="I93">
        <v>1.4896429529711199</v>
      </c>
      <c r="J93">
        <v>1.53270778193548</v>
      </c>
      <c r="K93">
        <v>1.4873504201973899</v>
      </c>
      <c r="L93">
        <v>1.5396060931418201</v>
      </c>
      <c r="M93">
        <v>1.49897843486219</v>
      </c>
      <c r="N93">
        <v>1.5358554439437799</v>
      </c>
      <c r="O93">
        <v>1.48796875525754</v>
      </c>
      <c r="P93">
        <v>1.4701191183147</v>
      </c>
      <c r="Q93">
        <v>1.46557859431075</v>
      </c>
      <c r="R93">
        <v>1.5756949617862499</v>
      </c>
      <c r="S93">
        <v>1.5967031779848599</v>
      </c>
      <c r="T93">
        <v>1.58464904171933</v>
      </c>
      <c r="U93">
        <v>1.60031435694366</v>
      </c>
      <c r="V93">
        <v>1.60055380969176</v>
      </c>
      <c r="W93">
        <v>1.62266710097801</v>
      </c>
      <c r="X93">
        <v>1.5756302826316899</v>
      </c>
      <c r="Y93">
        <v>1.5857740981014401</v>
      </c>
      <c r="Z93">
        <v>1.5976954756016799</v>
      </c>
      <c r="AA93">
        <v>1.6067668190170199</v>
      </c>
      <c r="AB93">
        <v>1.54979751190865</v>
      </c>
      <c r="AC93">
        <v>1.5599127533463</v>
      </c>
      <c r="AD93">
        <v>1.4990330952029201</v>
      </c>
      <c r="AE93">
        <v>1.5111334964595999</v>
      </c>
      <c r="AF93">
        <v>1.5405944486907399</v>
      </c>
      <c r="AG93">
        <v>1.5922194066289099</v>
      </c>
      <c r="AH93">
        <v>1.54640114059804</v>
      </c>
      <c r="AI93">
        <v>1.6585336345749</v>
      </c>
      <c r="AJ93">
        <v>1.53386380464802</v>
      </c>
      <c r="AK93">
        <v>1.5216027702861801</v>
      </c>
      <c r="AL93">
        <v>1.58104234440539</v>
      </c>
      <c r="AM93">
        <v>1.59484449327982</v>
      </c>
      <c r="AN93">
        <v>1.54422199745445</v>
      </c>
      <c r="AO93">
        <v>1.60328951742074</v>
      </c>
      <c r="AP93">
        <v>1.59033380752687</v>
      </c>
      <c r="AQ93">
        <v>1.5646523619321799</v>
      </c>
      <c r="AR93">
        <v>1.5098344318249699</v>
      </c>
      <c r="AS93">
        <v>1.56547429701324</v>
      </c>
      <c r="AT93">
        <v>1.68701785843191</v>
      </c>
      <c r="AU93">
        <v>1.58976107189744</v>
      </c>
      <c r="AV93">
        <v>1.6607403651277799</v>
      </c>
      <c r="AW93">
        <v>1.56701918594245</v>
      </c>
      <c r="AX93">
        <v>1.57962938771842</v>
      </c>
      <c r="AY93">
        <v>1.5832392699360101</v>
      </c>
      <c r="AZ93">
        <v>1.6012569578692699</v>
      </c>
      <c r="BA93">
        <v>1.56547792507016</v>
      </c>
      <c r="BB93">
        <v>1.6214345773765499</v>
      </c>
      <c r="BC93">
        <v>1.61054180532025</v>
      </c>
      <c r="BD93">
        <v>1.68570523009547</v>
      </c>
      <c r="BE93">
        <v>1.5899506256598701</v>
      </c>
      <c r="BF93">
        <v>1.67641829845496</v>
      </c>
      <c r="BG93">
        <v>1.65066695289354</v>
      </c>
      <c r="BH93">
        <v>1.5864856833366801</v>
      </c>
      <c r="BI93">
        <v>1.5668478417162699</v>
      </c>
      <c r="BJ93">
        <v>1.40704161592788</v>
      </c>
      <c r="BK93">
        <v>1.3699641812008401</v>
      </c>
      <c r="BL93">
        <v>1.6468942742819499</v>
      </c>
      <c r="BM93">
        <v>1.6320099383554301</v>
      </c>
      <c r="BN93">
        <v>1.5151071607211899</v>
      </c>
      <c r="BO93">
        <v>1.5234422745860601</v>
      </c>
      <c r="BP93">
        <v>1.9713556081975101</v>
      </c>
      <c r="BQ93">
        <v>1.72313128933541</v>
      </c>
      <c r="BR93">
        <v>1.61139431282958</v>
      </c>
      <c r="BS93">
        <v>1.6168257238608501</v>
      </c>
      <c r="BT93">
        <v>1.5832065026276001</v>
      </c>
      <c r="BU93">
        <v>1.49896215136496</v>
      </c>
      <c r="BV93">
        <v>1.5947671334743401</v>
      </c>
      <c r="BW93">
        <v>1.6093590329107299</v>
      </c>
      <c r="BX93">
        <v>1.59174301049823</v>
      </c>
      <c r="BY93">
        <v>1.54661131054572</v>
      </c>
      <c r="BZ93">
        <v>1.5709914919408801</v>
      </c>
      <c r="CA93">
        <v>1.5451528073046901</v>
      </c>
      <c r="CB93">
        <v>1.5666897454120601</v>
      </c>
      <c r="CC93">
        <v>1.6113777380995</v>
      </c>
      <c r="CD93">
        <v>1.59062497644332</v>
      </c>
      <c r="CE93">
        <v>1.6404560052299</v>
      </c>
      <c r="CF93">
        <v>1.55991409895057</v>
      </c>
      <c r="CG93">
        <v>1.5898473026662101</v>
      </c>
      <c r="CH93">
        <v>1.5268916474815499</v>
      </c>
      <c r="CI93">
        <v>1.5631218915227401</v>
      </c>
      <c r="CJ93">
        <v>1.5648896667536401</v>
      </c>
      <c r="CK93">
        <v>1.58221016295283</v>
      </c>
      <c r="CL93">
        <v>1.6683154540204601</v>
      </c>
      <c r="CM93">
        <v>1.64400122804288</v>
      </c>
      <c r="CN93">
        <v>1.61731268119593</v>
      </c>
      <c r="CO93">
        <v>1.6335888806496</v>
      </c>
      <c r="CP93">
        <v>1.5727716406790899</v>
      </c>
      <c r="CQ93">
        <v>1.5849710847888201</v>
      </c>
      <c r="CR93">
        <v>1.5167200903203599</v>
      </c>
      <c r="CS93">
        <v>1.51126841663907</v>
      </c>
      <c r="CT93">
        <v>1.5144256681685</v>
      </c>
      <c r="CU93">
        <v>1.59074958129514</v>
      </c>
      <c r="CV93">
        <v>1.5617377520735301</v>
      </c>
      <c r="CW93">
        <v>1.5691027886392599</v>
      </c>
      <c r="CX93">
        <v>1.5708872260898401</v>
      </c>
      <c r="CY93">
        <v>1.63182953299796</v>
      </c>
      <c r="CZ93">
        <v>1.5661869743080601</v>
      </c>
      <c r="DA93">
        <v>1.53179432767763</v>
      </c>
      <c r="DB93">
        <v>1.5834755604870101</v>
      </c>
      <c r="DC93">
        <v>1.61220780894983</v>
      </c>
      <c r="DD93">
        <v>1.5545589005691201</v>
      </c>
      <c r="DE93">
        <v>1.55897638039039</v>
      </c>
      <c r="DF93">
        <v>1.55503334109071</v>
      </c>
      <c r="DG93">
        <v>1.4948335484876401</v>
      </c>
      <c r="DH93">
        <v>1.51703416431566</v>
      </c>
      <c r="DI93">
        <v>1.5607597931888599</v>
      </c>
      <c r="DJ93">
        <v>1.61841472727591</v>
      </c>
      <c r="DK93">
        <v>1.6584572334349601</v>
      </c>
      <c r="DL93">
        <v>1.54559092382958</v>
      </c>
      <c r="DM93">
        <v>1.54340934422376</v>
      </c>
      <c r="DN93">
        <v>1.6637446866997601</v>
      </c>
      <c r="DO93">
        <v>1.6362932955001499</v>
      </c>
      <c r="DP93">
        <v>1.61839377720405</v>
      </c>
      <c r="DQ93">
        <v>1.6226613667544201</v>
      </c>
      <c r="DR93">
        <v>1.59671470412704</v>
      </c>
      <c r="DS93">
        <v>1.5648099649293199</v>
      </c>
      <c r="DT93">
        <v>1.5394858528650399</v>
      </c>
      <c r="DU93">
        <v>1.5521714388632999</v>
      </c>
      <c r="DV93">
        <v>1.5610170627379101</v>
      </c>
      <c r="DW93">
        <v>1.57463219354316</v>
      </c>
      <c r="DX93">
        <v>1.5491869210195901</v>
      </c>
      <c r="DY93">
        <v>1.5558715130070999</v>
      </c>
    </row>
    <row r="94" spans="1:129" x14ac:dyDescent="0.45">
      <c r="A94" t="s">
        <v>112</v>
      </c>
      <c r="B94" t="s">
        <v>83</v>
      </c>
      <c r="C94" t="s">
        <v>106</v>
      </c>
      <c r="D94">
        <v>40</v>
      </c>
      <c r="E94">
        <f>COUNTBLANK(H94:DY94)</f>
        <v>0</v>
      </c>
      <c r="F94" s="1" cm="1">
        <f t="array" ref="F94">SUMPRODUCT($H94:$DY94,$H$2:$DY$2)/SUMPRODUCT(--($H94:$DY94&lt;&gt;""),$H$2:$DY$2)</f>
        <v>1.4921355440847297</v>
      </c>
      <c r="G94" s="1" cm="1">
        <f t="array" ref="G94">SUMPRODUCT($H94:$DY94,$G$2:$DX$2)/SUMPRODUCT(--($H94:$DY94&lt;&gt;""),$G$2:$DX$2)</f>
        <v>1.4626736355855861</v>
      </c>
      <c r="H94">
        <v>1.65881699150018</v>
      </c>
      <c r="I94">
        <v>1.4607639493551901</v>
      </c>
      <c r="J94">
        <v>1.6452905647643199</v>
      </c>
      <c r="K94">
        <v>1.4638704915538401</v>
      </c>
      <c r="L94">
        <v>1.68370487692693</v>
      </c>
      <c r="M94">
        <v>1.4721391349705999</v>
      </c>
      <c r="N94">
        <v>1.6935421827286099</v>
      </c>
      <c r="O94">
        <v>1.4617413499951999</v>
      </c>
      <c r="P94">
        <v>1.6011835702863499</v>
      </c>
      <c r="Q94">
        <v>1.50988478750154</v>
      </c>
      <c r="R94">
        <v>1.3967626733596401</v>
      </c>
      <c r="S94">
        <v>1.42046753534009</v>
      </c>
      <c r="T94">
        <v>1.41791932312774</v>
      </c>
      <c r="U94">
        <v>1.4355422682729699</v>
      </c>
      <c r="V94">
        <v>1.42431985358299</v>
      </c>
      <c r="W94">
        <v>1.4481832830132899</v>
      </c>
      <c r="X94">
        <v>1.4121350317523</v>
      </c>
      <c r="Y94">
        <v>1.4211375266916999</v>
      </c>
      <c r="Z94">
        <v>1.41674902687336</v>
      </c>
      <c r="AA94">
        <v>1.43436112859638</v>
      </c>
      <c r="AB94">
        <v>1.46528847125759</v>
      </c>
      <c r="AC94">
        <v>1.44971906185943</v>
      </c>
      <c r="AD94">
        <v>1.5051803658643601</v>
      </c>
      <c r="AE94">
        <v>1.5014193802592399</v>
      </c>
      <c r="AF94">
        <v>1.4584811777209301</v>
      </c>
      <c r="AG94">
        <v>1.4939545075038001</v>
      </c>
      <c r="AH94">
        <v>1.41731259722532</v>
      </c>
      <c r="AI94">
        <v>1.5318705786965501</v>
      </c>
      <c r="AJ94">
        <v>1.39873337998377</v>
      </c>
      <c r="AK94">
        <v>1.4111876502005001</v>
      </c>
      <c r="AL94">
        <v>1.44396360533308</v>
      </c>
      <c r="AM94">
        <v>1.4473138758478501</v>
      </c>
      <c r="AN94">
        <v>1.38418392239791</v>
      </c>
      <c r="AO94">
        <v>1.5036950195332399</v>
      </c>
      <c r="AP94">
        <v>1.4939394518412501</v>
      </c>
      <c r="AQ94">
        <v>1.49442238743023</v>
      </c>
      <c r="AR94">
        <v>1.4766789778329601</v>
      </c>
      <c r="AS94">
        <v>1.5044288817913301</v>
      </c>
      <c r="AT94">
        <v>1.5057532756568099</v>
      </c>
      <c r="AU94">
        <v>1.46604504943206</v>
      </c>
      <c r="AV94">
        <v>1.45257274731313</v>
      </c>
      <c r="AW94">
        <v>1.45257336938506</v>
      </c>
      <c r="AX94">
        <v>1.44095822353723</v>
      </c>
      <c r="AY94">
        <v>1.42018861493138</v>
      </c>
      <c r="AZ94">
        <v>1.44941989914831</v>
      </c>
      <c r="BA94">
        <v>1.41423376780874</v>
      </c>
      <c r="BB94">
        <v>1.46903904226764</v>
      </c>
      <c r="BC94">
        <v>1.448637240219</v>
      </c>
      <c r="BD94">
        <v>1.64190313514356</v>
      </c>
      <c r="BE94">
        <v>1.5061218432736501</v>
      </c>
      <c r="BF94">
        <v>1.5404683497987499</v>
      </c>
      <c r="BG94">
        <v>1.5024028304002399</v>
      </c>
      <c r="BH94">
        <v>1.4788934988745099</v>
      </c>
      <c r="BI94">
        <v>1.44897390782991</v>
      </c>
      <c r="BJ94">
        <v>1.2831174136071499</v>
      </c>
      <c r="BK94">
        <v>1.2745096059247401</v>
      </c>
      <c r="BL94">
        <v>1.52594613451672</v>
      </c>
      <c r="BM94">
        <v>1.4973443661008601</v>
      </c>
      <c r="BN94">
        <v>1.4615575169247701</v>
      </c>
      <c r="BO94">
        <v>1.4110209476551401</v>
      </c>
      <c r="BP94">
        <v>1.55589321034227</v>
      </c>
      <c r="BQ94">
        <v>1.5123827505823699</v>
      </c>
      <c r="BR94">
        <v>1.4713156649424199</v>
      </c>
      <c r="BS94">
        <v>1.4676311954188599</v>
      </c>
      <c r="BT94">
        <v>1.92287583538797</v>
      </c>
      <c r="BU94">
        <v>1.53334176688774</v>
      </c>
      <c r="BV94">
        <v>1.4490226666608901</v>
      </c>
      <c r="BW94">
        <v>1.4587691228091699</v>
      </c>
      <c r="BX94">
        <v>1.5454004849616401</v>
      </c>
      <c r="BY94">
        <v>1.4684571740475401</v>
      </c>
      <c r="BZ94">
        <v>1.44623234578163</v>
      </c>
      <c r="CA94">
        <v>1.44081786015518</v>
      </c>
      <c r="CB94">
        <v>1.4461841596793401</v>
      </c>
      <c r="CC94">
        <v>1.48271984728559</v>
      </c>
      <c r="CD94">
        <v>1.43009405773952</v>
      </c>
      <c r="CE94">
        <v>1.47206041945826</v>
      </c>
      <c r="CF94">
        <v>1.42406741081861</v>
      </c>
      <c r="CG94">
        <v>1.4347961900283499</v>
      </c>
      <c r="CH94">
        <v>1.4116641591946599</v>
      </c>
      <c r="CI94">
        <v>1.4435458776248999</v>
      </c>
      <c r="CJ94">
        <v>1.39598096957895</v>
      </c>
      <c r="CK94">
        <v>1.4213666301361501</v>
      </c>
      <c r="CL94">
        <v>1.5484705114477499</v>
      </c>
      <c r="CM94">
        <v>1.4982376627179701</v>
      </c>
      <c r="CN94">
        <v>1.4334375534138499</v>
      </c>
      <c r="CO94">
        <v>1.47664652484167</v>
      </c>
      <c r="CP94">
        <v>1.3839342017451099</v>
      </c>
      <c r="CQ94">
        <v>1.4389688280094399</v>
      </c>
      <c r="CR94">
        <v>1.4068789794507699</v>
      </c>
      <c r="CS94">
        <v>1.3982124246756999</v>
      </c>
      <c r="CT94">
        <v>1.4338055825860001</v>
      </c>
      <c r="CU94">
        <v>1.46966905814253</v>
      </c>
      <c r="CV94">
        <v>1.4422282695546</v>
      </c>
      <c r="CW94">
        <v>1.45872326156898</v>
      </c>
      <c r="CX94">
        <v>1.43804972907372</v>
      </c>
      <c r="CY94">
        <v>1.5007787542051101</v>
      </c>
      <c r="CZ94">
        <v>1.51440681685273</v>
      </c>
      <c r="DA94">
        <v>1.51324262148119</v>
      </c>
      <c r="DB94">
        <v>1.45631044270359</v>
      </c>
      <c r="DC94">
        <v>1.4942796829642699</v>
      </c>
      <c r="DD94">
        <v>1.43257091659755</v>
      </c>
      <c r="DE94">
        <v>1.4429295471525101</v>
      </c>
      <c r="DF94">
        <v>1.58729834719052</v>
      </c>
      <c r="DG94">
        <v>1.52156374916034</v>
      </c>
      <c r="DH94">
        <v>1.5239088822607401</v>
      </c>
      <c r="DI94">
        <v>1.5183836378565401</v>
      </c>
      <c r="DJ94">
        <v>1.49438067992299</v>
      </c>
      <c r="DK94">
        <v>1.53738581635817</v>
      </c>
      <c r="DL94">
        <v>1.43882652399032</v>
      </c>
      <c r="DM94">
        <v>1.42508428516059</v>
      </c>
      <c r="DN94">
        <v>1.4269848619668799</v>
      </c>
      <c r="DO94">
        <v>1.44748073736474</v>
      </c>
      <c r="DP94">
        <v>1.4893244234884699</v>
      </c>
      <c r="DQ94">
        <v>1.48933607953793</v>
      </c>
      <c r="DR94">
        <v>1.4208786369898301</v>
      </c>
      <c r="DS94">
        <v>1.4237287346318901</v>
      </c>
      <c r="DT94">
        <v>1.4312469786298201</v>
      </c>
      <c r="DU94">
        <v>1.4466915435632901</v>
      </c>
      <c r="DV94">
        <v>1.4642011425210599</v>
      </c>
      <c r="DW94">
        <v>1.47463520186581</v>
      </c>
      <c r="DX94">
        <v>1.4631964731359199</v>
      </c>
      <c r="DY94">
        <v>1.4723298264177</v>
      </c>
    </row>
    <row r="95" spans="1:129" x14ac:dyDescent="0.45">
      <c r="A95" t="s">
        <v>123</v>
      </c>
      <c r="B95" t="s">
        <v>83</v>
      </c>
      <c r="C95" t="s">
        <v>124</v>
      </c>
      <c r="D95">
        <v>40</v>
      </c>
      <c r="E95">
        <f>COUNTBLANK(H95:DY95)</f>
        <v>0</v>
      </c>
      <c r="F95" s="1" cm="1">
        <f t="array" ref="F95">SUMPRODUCT($H95:$DY95,$H$2:$DY$2)/SUMPRODUCT(--($H95:$DY95&lt;&gt;""),$H$2:$DY$2)</f>
        <v>1.5104656383610531</v>
      </c>
      <c r="G95" s="1" cm="1">
        <f t="array" ref="G95">SUMPRODUCT($H95:$DY95,$G$2:$DX$2)/SUMPRODUCT(--($H95:$DY95&lt;&gt;""),$G$2:$DX$2)</f>
        <v>1.5156403484401804</v>
      </c>
      <c r="H95">
        <v>1.4904294486036</v>
      </c>
      <c r="I95">
        <v>1.4501947984665799</v>
      </c>
      <c r="J95">
        <v>1.4877174462115501</v>
      </c>
      <c r="K95">
        <v>1.4484570044069001</v>
      </c>
      <c r="L95">
        <v>1.4999857158326999</v>
      </c>
      <c r="M95">
        <v>1.45591216480796</v>
      </c>
      <c r="N95">
        <v>1.49576498606502</v>
      </c>
      <c r="O95">
        <v>1.45870625148249</v>
      </c>
      <c r="P95">
        <v>1.5240429930377799</v>
      </c>
      <c r="Q95">
        <v>1.50238992870497</v>
      </c>
      <c r="R95">
        <v>1.4982404831720699</v>
      </c>
      <c r="S95">
        <v>1.4864916314788901</v>
      </c>
      <c r="T95">
        <v>1.4964968513402499</v>
      </c>
      <c r="U95">
        <v>1.50723383400226</v>
      </c>
      <c r="V95">
        <v>1.5286126993000899</v>
      </c>
      <c r="W95">
        <v>1.5252697493712599</v>
      </c>
      <c r="X95">
        <v>1.5150414924358899</v>
      </c>
      <c r="Y95">
        <v>1.4884982462276299</v>
      </c>
      <c r="Z95">
        <v>1.5182971894798101</v>
      </c>
      <c r="AA95">
        <v>1.4963669538915001</v>
      </c>
      <c r="AB95">
        <v>1.51280567289926</v>
      </c>
      <c r="AC95">
        <v>1.49706631874851</v>
      </c>
      <c r="AD95">
        <v>1.47105965150782</v>
      </c>
      <c r="AE95">
        <v>1.4863524853186001</v>
      </c>
      <c r="AF95">
        <v>1.4955444918493399</v>
      </c>
      <c r="AG95">
        <v>1.5673581556135801</v>
      </c>
      <c r="AH95">
        <v>1.46570305797101</v>
      </c>
      <c r="AI95">
        <v>1.6268228671270699</v>
      </c>
      <c r="AJ95">
        <v>1.4981797742020899</v>
      </c>
      <c r="AK95">
        <v>1.4774967976832001</v>
      </c>
      <c r="AL95">
        <v>1.4934854641278199</v>
      </c>
      <c r="AM95">
        <v>1.5207008900808701</v>
      </c>
      <c r="AN95">
        <v>1.4426380594603001</v>
      </c>
      <c r="AO95">
        <v>1.5645858958047201</v>
      </c>
      <c r="AP95">
        <v>1.5236451733479</v>
      </c>
      <c r="AQ95">
        <v>1.5313567817481999</v>
      </c>
      <c r="AR95">
        <v>1.4940989973683101</v>
      </c>
      <c r="AS95">
        <v>1.5694864093246399</v>
      </c>
      <c r="AT95">
        <v>1.5261342396320301</v>
      </c>
      <c r="AU95">
        <v>1.5068245654174901</v>
      </c>
      <c r="AV95">
        <v>1.5013286567743001</v>
      </c>
      <c r="AW95">
        <v>1.4891324478228201</v>
      </c>
      <c r="AX95">
        <v>1.50089004525526</v>
      </c>
      <c r="AY95">
        <v>1.50214389106562</v>
      </c>
      <c r="AZ95">
        <v>1.4930540082332</v>
      </c>
      <c r="BA95">
        <v>1.47350155610168</v>
      </c>
      <c r="BB95">
        <v>1.5307063380174399</v>
      </c>
      <c r="BC95">
        <v>1.50431755269125</v>
      </c>
      <c r="BD95">
        <v>1.5723604824548001</v>
      </c>
      <c r="BE95">
        <v>1.54599762955439</v>
      </c>
      <c r="BF95">
        <v>1.5537679408189</v>
      </c>
      <c r="BG95">
        <v>1.58933089302786</v>
      </c>
      <c r="BH95">
        <v>1.51258421502576</v>
      </c>
      <c r="BI95">
        <v>1.50671121533687</v>
      </c>
      <c r="BJ95">
        <v>1.34962028992204</v>
      </c>
      <c r="BK95">
        <v>1.3724665052724101</v>
      </c>
      <c r="BL95">
        <v>1.5397071998881</v>
      </c>
      <c r="BM95">
        <v>1.5503632886186001</v>
      </c>
      <c r="BN95">
        <v>1.48770909763063</v>
      </c>
      <c r="BO95">
        <v>1.4787885293535501</v>
      </c>
      <c r="BP95">
        <v>1.5847267145759201</v>
      </c>
      <c r="BQ95">
        <v>1.54874401882688</v>
      </c>
      <c r="BR95">
        <v>1.5248595134888601</v>
      </c>
      <c r="BS95">
        <v>1.51638308212888</v>
      </c>
      <c r="BT95">
        <v>1.58062772074096</v>
      </c>
      <c r="BU95">
        <v>1.4876197111738501</v>
      </c>
      <c r="BV95">
        <v>1.5182641685305001</v>
      </c>
      <c r="BW95">
        <v>1.5566299316424399</v>
      </c>
      <c r="BX95">
        <v>1.6144334627965999</v>
      </c>
      <c r="BY95">
        <v>1.56721999725539</v>
      </c>
      <c r="BZ95">
        <v>1.4806324834345399</v>
      </c>
      <c r="CA95">
        <v>1.5069557607450399</v>
      </c>
      <c r="CB95">
        <v>1.50801798789473</v>
      </c>
      <c r="CC95">
        <v>1.5615892129703099</v>
      </c>
      <c r="CD95">
        <v>1.50730458357648</v>
      </c>
      <c r="CE95">
        <v>1.56821643807486</v>
      </c>
      <c r="CF95">
        <v>1.48360080473719</v>
      </c>
      <c r="CG95">
        <v>1.52414053194874</v>
      </c>
      <c r="CH95">
        <v>1.47081532651737</v>
      </c>
      <c r="CI95">
        <v>1.4782183668252999</v>
      </c>
      <c r="CJ95">
        <v>1.47879842118928</v>
      </c>
      <c r="CK95">
        <v>1.51292971049132</v>
      </c>
      <c r="CL95">
        <v>1.61595795875017</v>
      </c>
      <c r="CM95">
        <v>1.58402677871271</v>
      </c>
      <c r="CN95">
        <v>1.51732455187787</v>
      </c>
      <c r="CO95">
        <v>1.5323304614467901</v>
      </c>
      <c r="CP95">
        <v>1.47532030631531</v>
      </c>
      <c r="CQ95">
        <v>1.52310023655441</v>
      </c>
      <c r="CR95">
        <v>1.4102407106278301</v>
      </c>
      <c r="CS95">
        <v>1.4526270527599401</v>
      </c>
      <c r="CT95">
        <v>1.47222454037615</v>
      </c>
      <c r="CU95">
        <v>1.536928192093</v>
      </c>
      <c r="CV95">
        <v>1.4688189735361401</v>
      </c>
      <c r="CW95">
        <v>1.4926098611545999</v>
      </c>
      <c r="CX95">
        <v>1.50198587891166</v>
      </c>
      <c r="CY95">
        <v>1.54367103836727</v>
      </c>
      <c r="CZ95">
        <v>1.5056661956708499</v>
      </c>
      <c r="DA95">
        <v>1.5031516660925801</v>
      </c>
      <c r="DB95">
        <v>1.4971077281485401</v>
      </c>
      <c r="DC95">
        <v>1.55607425431458</v>
      </c>
      <c r="DD95">
        <v>1.48232119824056</v>
      </c>
      <c r="DE95">
        <v>1.4932780405836299</v>
      </c>
      <c r="DF95">
        <v>1.5396829074252001</v>
      </c>
      <c r="DG95">
        <v>1.4889654886924799</v>
      </c>
      <c r="DH95">
        <v>1.49812862485922</v>
      </c>
      <c r="DI95">
        <v>1.5607464554554999</v>
      </c>
      <c r="DJ95">
        <v>1.5598725327263001</v>
      </c>
      <c r="DK95">
        <v>1.6205431074335599</v>
      </c>
      <c r="DL95">
        <v>1.50673991376799</v>
      </c>
      <c r="DM95">
        <v>1.4884080753189699</v>
      </c>
      <c r="DN95">
        <v>1.4995177140212701</v>
      </c>
      <c r="DO95">
        <v>1.51712109472554</v>
      </c>
      <c r="DP95">
        <v>1.50004120192165</v>
      </c>
      <c r="DQ95">
        <v>1.5285966050059101</v>
      </c>
      <c r="DR95">
        <v>1.5072252704062901</v>
      </c>
      <c r="DS95">
        <v>1.48797234952654</v>
      </c>
      <c r="DT95">
        <v>1.4926675382454699</v>
      </c>
      <c r="DU95">
        <v>1.52399282594965</v>
      </c>
      <c r="DV95">
        <v>1.5224134342153</v>
      </c>
      <c r="DW95">
        <v>1.52321831224083</v>
      </c>
      <c r="DX95">
        <v>1.5233067859665701</v>
      </c>
      <c r="DY95">
        <v>1.5244743096964799</v>
      </c>
    </row>
    <row r="96" spans="1:129" x14ac:dyDescent="0.45">
      <c r="A96" t="s">
        <v>156</v>
      </c>
      <c r="B96" t="s">
        <v>83</v>
      </c>
      <c r="C96" t="s">
        <v>106</v>
      </c>
      <c r="D96">
        <v>40</v>
      </c>
      <c r="E96">
        <f>COUNTBLANK(H96:DY96)</f>
        <v>0</v>
      </c>
      <c r="F96" s="1" cm="1">
        <f t="array" ref="F96">SUMPRODUCT($H96:$DY96,$H$2:$DY$2)/SUMPRODUCT(--($H96:$DY96&lt;&gt;""),$H$2:$DY$2)</f>
        <v>1.0033792094477272</v>
      </c>
      <c r="G96" s="1" cm="1">
        <f t="array" ref="G96">SUMPRODUCT($H96:$DY96,$G$2:$DX$2)/SUMPRODUCT(--($H96:$DY96&lt;&gt;""),$G$2:$DX$2)</f>
        <v>0.99828107772612407</v>
      </c>
      <c r="H96">
        <v>0.98660447442685995</v>
      </c>
      <c r="I96">
        <v>0.97268257863944996</v>
      </c>
      <c r="J96">
        <v>0.98839085375522895</v>
      </c>
      <c r="K96">
        <v>0.97621234332256501</v>
      </c>
      <c r="L96">
        <v>0.98990554288655996</v>
      </c>
      <c r="M96">
        <v>0.97632096154457504</v>
      </c>
      <c r="N96">
        <v>1.0074142601546201</v>
      </c>
      <c r="O96">
        <v>0.98064443164054604</v>
      </c>
      <c r="P96">
        <v>1.0818551022890399</v>
      </c>
      <c r="Q96">
        <v>1.0162414252526299</v>
      </c>
      <c r="R96">
        <v>0.96161043022528803</v>
      </c>
      <c r="S96">
        <v>0.97541192354895501</v>
      </c>
      <c r="T96">
        <v>0.96909379927416295</v>
      </c>
      <c r="U96">
        <v>0.98180785682638505</v>
      </c>
      <c r="V96">
        <v>0.98210696478042903</v>
      </c>
      <c r="W96">
        <v>0.99645602775299702</v>
      </c>
      <c r="X96">
        <v>0.97494599088380596</v>
      </c>
      <c r="Y96">
        <v>0.97038858063445099</v>
      </c>
      <c r="Z96">
        <v>0.97948462725570296</v>
      </c>
      <c r="AA96">
        <v>0.98008620325556195</v>
      </c>
      <c r="AB96">
        <v>1.0041769642790399</v>
      </c>
      <c r="AC96">
        <v>0.993444150667804</v>
      </c>
      <c r="AD96">
        <v>1.0194032476261901</v>
      </c>
      <c r="AE96">
        <v>1.0070370394500601</v>
      </c>
      <c r="AF96">
        <v>0.97041318143810196</v>
      </c>
      <c r="AG96">
        <v>1.00164380747198</v>
      </c>
      <c r="AH96">
        <v>1.0033865153872401</v>
      </c>
      <c r="AI96">
        <v>1.03220760117651</v>
      </c>
      <c r="AJ96">
        <v>0.970985181753931</v>
      </c>
      <c r="AK96">
        <v>0.96044572053161104</v>
      </c>
      <c r="AL96">
        <v>0.97488155742843097</v>
      </c>
      <c r="AM96">
        <v>1.006717477174</v>
      </c>
      <c r="AN96">
        <v>0.95079301564707197</v>
      </c>
      <c r="AO96">
        <v>1.03338652462284</v>
      </c>
      <c r="AP96">
        <v>1.0132567505141199</v>
      </c>
      <c r="AQ96">
        <v>1.0189958411590201</v>
      </c>
      <c r="AR96">
        <v>0.98760935780768</v>
      </c>
      <c r="AS96">
        <v>1.0285268914916199</v>
      </c>
      <c r="AT96">
        <v>1.0368408667220499</v>
      </c>
      <c r="AU96">
        <v>1.0023175422347299</v>
      </c>
      <c r="AV96">
        <v>0.98963374893070299</v>
      </c>
      <c r="AW96">
        <v>0.97364321224436601</v>
      </c>
      <c r="AX96">
        <v>0.98456849959243298</v>
      </c>
      <c r="AY96">
        <v>0.98742875907594596</v>
      </c>
      <c r="AZ96">
        <v>0.98957205658215897</v>
      </c>
      <c r="BA96">
        <v>0.96905017965312201</v>
      </c>
      <c r="BB96">
        <v>1.01007775775886</v>
      </c>
      <c r="BC96">
        <v>1.0048332948947101</v>
      </c>
      <c r="BD96">
        <v>1.0721781035792599</v>
      </c>
      <c r="BE96">
        <v>1.0258205349310301</v>
      </c>
      <c r="BF96">
        <v>1.00858865066156</v>
      </c>
      <c r="BG96">
        <v>1.0180881372236501</v>
      </c>
      <c r="BH96">
        <v>0.97753603675439504</v>
      </c>
      <c r="BI96">
        <v>0.98135038592289903</v>
      </c>
      <c r="BJ96">
        <v>0.87250909304586999</v>
      </c>
      <c r="BK96">
        <v>0.87532855768361295</v>
      </c>
      <c r="BL96">
        <v>1.0320592462737199</v>
      </c>
      <c r="BM96">
        <v>1.0135037556381801</v>
      </c>
      <c r="BN96">
        <v>0.98037680760554002</v>
      </c>
      <c r="BO96">
        <v>0.97018851692243002</v>
      </c>
      <c r="BP96">
        <v>1.06868716458471</v>
      </c>
      <c r="BQ96">
        <v>1.0367999001597601</v>
      </c>
      <c r="BR96">
        <v>1.00473996155592</v>
      </c>
      <c r="BS96">
        <v>1.0119476530509599</v>
      </c>
      <c r="BT96">
        <v>1.1468951364653599</v>
      </c>
      <c r="BU96">
        <v>1.02127991498062</v>
      </c>
      <c r="BV96">
        <v>0.97125522867088299</v>
      </c>
      <c r="BW96">
        <v>0.99421988488721202</v>
      </c>
      <c r="BX96">
        <v>1.06620655384032</v>
      </c>
      <c r="BY96">
        <v>0.99844821409943396</v>
      </c>
      <c r="BZ96">
        <v>0.98317058816133296</v>
      </c>
      <c r="CA96">
        <v>0.98525002208957102</v>
      </c>
      <c r="CB96">
        <v>0.98629804879445204</v>
      </c>
      <c r="CC96">
        <v>1.0321965638332899</v>
      </c>
      <c r="CD96">
        <v>0.97603704603851404</v>
      </c>
      <c r="CE96">
        <v>1.02644523609311</v>
      </c>
      <c r="CF96">
        <v>0.97650550335494801</v>
      </c>
      <c r="CG96">
        <v>1.00177977358671</v>
      </c>
      <c r="CH96">
        <v>0.96040091467080901</v>
      </c>
      <c r="CI96">
        <v>0.99020176746524802</v>
      </c>
      <c r="CJ96">
        <v>0.95280813339897796</v>
      </c>
      <c r="CK96">
        <v>0.96971014077429596</v>
      </c>
      <c r="CL96">
        <v>1.0527298129421601</v>
      </c>
      <c r="CM96">
        <v>1.03183419346631</v>
      </c>
      <c r="CN96">
        <v>0.99450317233160801</v>
      </c>
      <c r="CO96">
        <v>1.0352335464072799</v>
      </c>
      <c r="CP96">
        <v>0.95103577135933204</v>
      </c>
      <c r="CQ96">
        <v>0.97473832451977904</v>
      </c>
      <c r="CR96">
        <v>0.94339049282135801</v>
      </c>
      <c r="CS96">
        <v>0.97019556267259499</v>
      </c>
      <c r="CT96">
        <v>0.95737799677008995</v>
      </c>
      <c r="CU96">
        <v>1.0013307767344199</v>
      </c>
      <c r="CV96">
        <v>0.97186627944033199</v>
      </c>
      <c r="CW96">
        <v>1.0139895212415599</v>
      </c>
      <c r="CX96">
        <v>0.97341377558249897</v>
      </c>
      <c r="CY96">
        <v>1.0264616182894699</v>
      </c>
      <c r="CZ96">
        <v>1.0193353266907199</v>
      </c>
      <c r="DA96">
        <v>1.0186875445082499</v>
      </c>
      <c r="DB96">
        <v>0.99029433769414699</v>
      </c>
      <c r="DC96">
        <v>1.0364880444015701</v>
      </c>
      <c r="DD96">
        <v>0.978945743691369</v>
      </c>
      <c r="DE96">
        <v>0.99155273423786905</v>
      </c>
      <c r="DF96">
        <v>1.05893043436819</v>
      </c>
      <c r="DG96">
        <v>1.0192703816527799</v>
      </c>
      <c r="DH96">
        <v>1.01443516652448</v>
      </c>
      <c r="DI96">
        <v>1.0349811355712599</v>
      </c>
      <c r="DJ96">
        <v>1.01481534581331</v>
      </c>
      <c r="DK96">
        <v>1.0626304224429</v>
      </c>
      <c r="DL96">
        <v>0.97150791381794899</v>
      </c>
      <c r="DM96">
        <v>0.98924720272281497</v>
      </c>
      <c r="DN96">
        <v>0.98555375582119498</v>
      </c>
      <c r="DO96">
        <v>0.99083073483300799</v>
      </c>
      <c r="DP96">
        <v>1.0382577363523999</v>
      </c>
      <c r="DQ96">
        <v>1.0360220618031699</v>
      </c>
      <c r="DR96">
        <v>0.96408657173916101</v>
      </c>
      <c r="DS96">
        <v>0.99170657163484999</v>
      </c>
      <c r="DT96">
        <v>0.97794880726258104</v>
      </c>
      <c r="DU96">
        <v>0.99942411614959203</v>
      </c>
      <c r="DV96">
        <v>1.0108725288731699</v>
      </c>
      <c r="DW96">
        <v>1.0142089060741799</v>
      </c>
      <c r="DX96">
        <v>1.0169575129022199</v>
      </c>
      <c r="DY96">
        <v>1.0123238187488599</v>
      </c>
    </row>
    <row r="97" spans="1:129" x14ac:dyDescent="0.45">
      <c r="A97" t="s">
        <v>141</v>
      </c>
      <c r="B97" t="s">
        <v>136</v>
      </c>
      <c r="C97" t="s">
        <v>106</v>
      </c>
      <c r="D97">
        <v>40</v>
      </c>
      <c r="E97">
        <f>COUNTBLANK(H97:DY97)</f>
        <v>0</v>
      </c>
      <c r="F97" s="1" cm="1">
        <f t="array" ref="F97">SUMPRODUCT($H97:$DY97,$H$2:$DY$2)/SUMPRODUCT(--($H97:$DY97&lt;&gt;""),$H$2:$DY$2)</f>
        <v>1.1687825003854104</v>
      </c>
      <c r="G97" s="1" cm="1">
        <f t="array" ref="G97">SUMPRODUCT($H97:$DY97,$G$2:$DX$2)/SUMPRODUCT(--($H97:$DY97&lt;&gt;""),$G$2:$DX$2)</f>
        <v>1.1692496365323131</v>
      </c>
      <c r="H97">
        <v>1.1841748117487401</v>
      </c>
      <c r="I97">
        <v>1.1484080853369001</v>
      </c>
      <c r="J97">
        <v>1.1823679604881701</v>
      </c>
      <c r="K97">
        <v>1.14229971964743</v>
      </c>
      <c r="L97">
        <v>1.18656657584989</v>
      </c>
      <c r="M97">
        <v>1.1492199569747299</v>
      </c>
      <c r="N97">
        <v>1.18160575560607</v>
      </c>
      <c r="O97">
        <v>1.14458082511476</v>
      </c>
      <c r="P97">
        <v>1.1406094859270699</v>
      </c>
      <c r="Q97">
        <v>1.13740300350307</v>
      </c>
      <c r="R97">
        <v>1.17957004607563</v>
      </c>
      <c r="S97">
        <v>1.17090584012128</v>
      </c>
      <c r="T97">
        <v>1.1698847921200399</v>
      </c>
      <c r="U97">
        <v>1.15960685326235</v>
      </c>
      <c r="V97">
        <v>1.1552403476358499</v>
      </c>
      <c r="W97">
        <v>1.1778918936887699</v>
      </c>
      <c r="X97">
        <v>1.18399011389751</v>
      </c>
      <c r="Y97">
        <v>1.1550759203712</v>
      </c>
      <c r="Z97">
        <v>1.16640539043282</v>
      </c>
      <c r="AA97">
        <v>1.1545760713728399</v>
      </c>
      <c r="AB97">
        <v>1.1908370296980999</v>
      </c>
      <c r="AC97">
        <v>1.17894966174961</v>
      </c>
      <c r="AD97">
        <v>1.1660427745317099</v>
      </c>
      <c r="AE97">
        <v>1.16513065094482</v>
      </c>
      <c r="AF97">
        <v>1.1624909320043399</v>
      </c>
      <c r="AG97">
        <v>1.1781928138861999</v>
      </c>
      <c r="AH97">
        <v>1.16217040608639</v>
      </c>
      <c r="AI97">
        <v>1.20982311925165</v>
      </c>
      <c r="AJ97">
        <v>1.13066819610609</v>
      </c>
      <c r="AK97">
        <v>1.1138938105709899</v>
      </c>
      <c r="AL97">
        <v>1.1328613902260001</v>
      </c>
      <c r="AM97">
        <v>1.1770363178258501</v>
      </c>
      <c r="AN97">
        <v>1.1562977965372201</v>
      </c>
      <c r="AO97">
        <v>1.1987901761201301</v>
      </c>
      <c r="AP97">
        <v>1.1677940783629399</v>
      </c>
      <c r="AQ97">
        <v>1.1744131183639199</v>
      </c>
      <c r="AR97">
        <v>1.1640288002674299</v>
      </c>
      <c r="AS97">
        <v>1.1792279210777199</v>
      </c>
      <c r="AT97">
        <v>1.1764343475868799</v>
      </c>
      <c r="AU97">
        <v>1.1426318266555799</v>
      </c>
      <c r="AV97">
        <v>1.18651724854386</v>
      </c>
      <c r="AW97">
        <v>1.16399522319851</v>
      </c>
      <c r="AX97">
        <v>1.1693051844837901</v>
      </c>
      <c r="AY97">
        <v>1.14557302955695</v>
      </c>
      <c r="AZ97">
        <v>1.1747674231601399</v>
      </c>
      <c r="BA97">
        <v>1.1629376797981501</v>
      </c>
      <c r="BB97">
        <v>1.19268835837816</v>
      </c>
      <c r="BC97">
        <v>1.1997627980847301</v>
      </c>
      <c r="BD97">
        <v>1.1884974855161801</v>
      </c>
      <c r="BE97">
        <v>1.1827446345711801</v>
      </c>
      <c r="BF97">
        <v>1.17128008333038</v>
      </c>
      <c r="BG97">
        <v>1.1869718081276599</v>
      </c>
      <c r="BH97">
        <v>1.1861153158711599</v>
      </c>
      <c r="BI97">
        <v>1.1836221938128499</v>
      </c>
      <c r="BJ97">
        <v>1.0351519425073601</v>
      </c>
      <c r="BK97">
        <v>1.0513161276446501</v>
      </c>
      <c r="BL97">
        <v>1.1688905283438</v>
      </c>
      <c r="BM97">
        <v>1.1885872673865101</v>
      </c>
      <c r="BN97">
        <v>1.15617727511465</v>
      </c>
      <c r="BO97">
        <v>1.1634777051077501</v>
      </c>
      <c r="BP97">
        <v>1.2287088893387501</v>
      </c>
      <c r="BQ97">
        <v>1.1919281437653</v>
      </c>
      <c r="BR97">
        <v>1.1616856574925001</v>
      </c>
      <c r="BS97">
        <v>1.18742133105495</v>
      </c>
      <c r="BT97">
        <v>1.2436954597309799</v>
      </c>
      <c r="BU97">
        <v>1.1518574094049401</v>
      </c>
      <c r="BV97">
        <v>1.1852562476325299</v>
      </c>
      <c r="BW97">
        <v>1.19481463289246</v>
      </c>
      <c r="BX97">
        <v>1.1961052471146101</v>
      </c>
      <c r="BY97">
        <v>1.1668592349094999</v>
      </c>
      <c r="BZ97">
        <v>1.1355672765685001</v>
      </c>
      <c r="CA97">
        <v>1.1318865424472</v>
      </c>
      <c r="CB97">
        <v>1.1803323691402201</v>
      </c>
      <c r="CC97">
        <v>1.2122774154139799</v>
      </c>
      <c r="CD97">
        <v>1.19789106353998</v>
      </c>
      <c r="CE97">
        <v>1.23231364883464</v>
      </c>
      <c r="CF97">
        <v>1.16984030556361</v>
      </c>
      <c r="CG97">
        <v>1.2000463012499001</v>
      </c>
      <c r="CH97">
        <v>1.1469568312963501</v>
      </c>
      <c r="CI97">
        <v>1.1888788948539299</v>
      </c>
      <c r="CJ97">
        <v>1.17208961010562</v>
      </c>
      <c r="CK97">
        <v>1.1879695229808001</v>
      </c>
      <c r="CL97">
        <v>1.2653380108723</v>
      </c>
      <c r="CM97">
        <v>1.2131471269388501</v>
      </c>
      <c r="CN97">
        <v>1.1941466737108499</v>
      </c>
      <c r="CO97">
        <v>1.21199693646786</v>
      </c>
      <c r="CP97">
        <v>1.13268170601368</v>
      </c>
      <c r="CQ97">
        <v>1.1877614005636701</v>
      </c>
      <c r="CR97">
        <v>1.1710712520211499</v>
      </c>
      <c r="CS97">
        <v>1.1682562305431601</v>
      </c>
      <c r="CT97">
        <v>1.1467075595627301</v>
      </c>
      <c r="CU97">
        <v>1.1996956027119801</v>
      </c>
      <c r="CV97">
        <v>1.1442599376853799</v>
      </c>
      <c r="CW97">
        <v>1.16263944812857</v>
      </c>
      <c r="CX97">
        <v>1.1789252623718101</v>
      </c>
      <c r="CY97">
        <v>1.24309000831146</v>
      </c>
      <c r="CZ97">
        <v>1.17650813683902</v>
      </c>
      <c r="DA97">
        <v>1.1792853216389401</v>
      </c>
      <c r="DB97">
        <v>1.18009056190276</v>
      </c>
      <c r="DC97">
        <v>1.2184767920736399</v>
      </c>
      <c r="DD97">
        <v>1.1572894189026499</v>
      </c>
      <c r="DE97">
        <v>1.1673724968158601</v>
      </c>
      <c r="DF97">
        <v>1.15659038341993</v>
      </c>
      <c r="DG97">
        <v>1.1514085910749701</v>
      </c>
      <c r="DH97">
        <v>1.14704413878237</v>
      </c>
      <c r="DI97">
        <v>1.2036925617116601</v>
      </c>
      <c r="DJ97">
        <v>1.18949569013441</v>
      </c>
      <c r="DK97">
        <v>1.2369579385792899</v>
      </c>
      <c r="DL97">
        <v>1.1764463842011701</v>
      </c>
      <c r="DM97">
        <v>1.18140597326335</v>
      </c>
      <c r="DN97">
        <v>1.1613107623389001</v>
      </c>
      <c r="DO97">
        <v>1.1906037442438799</v>
      </c>
      <c r="DP97">
        <v>1.1573481838288799</v>
      </c>
      <c r="DQ97">
        <v>1.184204961154</v>
      </c>
      <c r="DR97">
        <v>1.1508762639263801</v>
      </c>
      <c r="DS97">
        <v>1.1761694881410101</v>
      </c>
      <c r="DT97">
        <v>1.1515952920261201</v>
      </c>
      <c r="DU97">
        <v>1.18539938247276</v>
      </c>
      <c r="DV97">
        <v>1.1692406898265799</v>
      </c>
      <c r="DW97">
        <v>1.19899568838875</v>
      </c>
      <c r="DX97">
        <v>1.1474369850294099</v>
      </c>
      <c r="DY97">
        <v>1.1741947294466699</v>
      </c>
    </row>
    <row r="98" spans="1:129" x14ac:dyDescent="0.45">
      <c r="A98" t="s">
        <v>131</v>
      </c>
      <c r="B98" t="s">
        <v>132</v>
      </c>
      <c r="C98" t="s">
        <v>106</v>
      </c>
      <c r="D98">
        <v>40</v>
      </c>
      <c r="E98">
        <f>COUNTBLANK(H98:DY98)</f>
        <v>0</v>
      </c>
      <c r="F98" s="1" cm="1">
        <f t="array" ref="F98">SUMPRODUCT($H98:$DY98,$H$2:$DY$2)/SUMPRODUCT(--($H98:$DY98&lt;&gt;""),$H$2:$DY$2)</f>
        <v>0.99999999999999967</v>
      </c>
      <c r="G98" s="1" cm="1">
        <f t="array" ref="G98">SUMPRODUCT($H98:$DY98,$G$2:$DX$2)/SUMPRODUCT(--($H98:$DY98&lt;&gt;""),$G$2:$DX$2)</f>
        <v>1.0083714299435895</v>
      </c>
      <c r="H98">
        <v>1</v>
      </c>
      <c r="I98">
        <v>0.97422720295787901</v>
      </c>
      <c r="J98">
        <v>1</v>
      </c>
      <c r="K98">
        <v>0.97668066789516195</v>
      </c>
      <c r="L98">
        <v>1</v>
      </c>
      <c r="M98">
        <v>0.98275143868103498</v>
      </c>
      <c r="N98">
        <v>1</v>
      </c>
      <c r="O98">
        <v>0.97954660353523204</v>
      </c>
      <c r="P98">
        <v>1</v>
      </c>
      <c r="Q98">
        <v>0.99998673172728003</v>
      </c>
      <c r="R98">
        <v>1</v>
      </c>
      <c r="S98">
        <v>1.0065572914346601</v>
      </c>
      <c r="T98">
        <v>1</v>
      </c>
      <c r="U98">
        <v>0.99568163881794103</v>
      </c>
      <c r="V98">
        <v>1</v>
      </c>
      <c r="W98">
        <v>1.01973259327571</v>
      </c>
      <c r="X98">
        <v>0.999999999999999</v>
      </c>
      <c r="Y98">
        <v>0.99304907639930295</v>
      </c>
      <c r="Z98">
        <v>1</v>
      </c>
      <c r="AA98">
        <v>1.01326418656291</v>
      </c>
      <c r="AB98">
        <v>1</v>
      </c>
      <c r="AC98">
        <v>1.0086464088272</v>
      </c>
      <c r="AD98">
        <v>1</v>
      </c>
      <c r="AE98">
        <v>1.00890683303099</v>
      </c>
      <c r="AF98">
        <v>1</v>
      </c>
      <c r="AG98">
        <v>1.0131737392790501</v>
      </c>
      <c r="AH98">
        <v>1</v>
      </c>
      <c r="AI98">
        <v>1.0414301757970399</v>
      </c>
      <c r="AJ98">
        <v>1</v>
      </c>
      <c r="AK98">
        <v>0.98261818369105902</v>
      </c>
      <c r="AL98">
        <v>0.999999999999999</v>
      </c>
      <c r="AM98">
        <v>1.0366537239763101</v>
      </c>
      <c r="AN98">
        <v>1</v>
      </c>
      <c r="AO98">
        <v>1.0328857428558</v>
      </c>
      <c r="AP98">
        <v>1</v>
      </c>
      <c r="AQ98">
        <v>1.0161286374559899</v>
      </c>
      <c r="AR98">
        <v>1</v>
      </c>
      <c r="AS98">
        <v>1.00998231776946</v>
      </c>
      <c r="AT98">
        <v>1</v>
      </c>
      <c r="AU98">
        <v>0.99963962371189297</v>
      </c>
      <c r="AV98">
        <v>1</v>
      </c>
      <c r="AW98">
        <v>0.99999555662907402</v>
      </c>
      <c r="AX98">
        <v>0.999999999999999</v>
      </c>
      <c r="AY98">
        <v>0.99248557847117203</v>
      </c>
      <c r="AZ98">
        <v>1</v>
      </c>
      <c r="BA98">
        <v>0.99303846796498596</v>
      </c>
      <c r="BB98">
        <v>1</v>
      </c>
      <c r="BC98">
        <v>1.0166769169646801</v>
      </c>
      <c r="BD98">
        <v>1</v>
      </c>
      <c r="BE98">
        <v>1.00891743629244</v>
      </c>
      <c r="BF98">
        <v>0.999999999999999</v>
      </c>
      <c r="BG98">
        <v>1.01910652951382</v>
      </c>
      <c r="BH98">
        <v>0.999999999999999</v>
      </c>
      <c r="BI98">
        <v>1.0005381047120301</v>
      </c>
      <c r="BJ98">
        <v>1</v>
      </c>
      <c r="BK98">
        <v>0.96131769366526099</v>
      </c>
      <c r="BL98">
        <v>1</v>
      </c>
      <c r="BM98">
        <v>1.02265789286732</v>
      </c>
      <c r="BN98">
        <v>0.999999999999999</v>
      </c>
      <c r="BO98">
        <v>1.0041190598865699</v>
      </c>
      <c r="BP98">
        <v>0.999999999999999</v>
      </c>
      <c r="BQ98">
        <v>0.996229223270516</v>
      </c>
      <c r="BR98">
        <v>1</v>
      </c>
      <c r="BS98">
        <v>1.0209121502755301</v>
      </c>
      <c r="BT98">
        <v>1</v>
      </c>
      <c r="BU98">
        <v>0.98797554193027703</v>
      </c>
      <c r="BV98">
        <v>1</v>
      </c>
      <c r="BW98">
        <v>1.0136271111376001</v>
      </c>
      <c r="BX98">
        <v>1</v>
      </c>
      <c r="BY98">
        <v>1.0041752189424</v>
      </c>
      <c r="BZ98">
        <v>1</v>
      </c>
      <c r="CA98">
        <v>0.99401876399329103</v>
      </c>
      <c r="CB98">
        <v>0.999999999999999</v>
      </c>
      <c r="CC98">
        <v>1.0386086981577101</v>
      </c>
      <c r="CD98">
        <v>1</v>
      </c>
      <c r="CE98">
        <v>1.04736803388522</v>
      </c>
      <c r="CF98">
        <v>1</v>
      </c>
      <c r="CG98">
        <v>1.0318263282528</v>
      </c>
      <c r="CH98">
        <v>1</v>
      </c>
      <c r="CI98">
        <v>1.0329920422683401</v>
      </c>
      <c r="CJ98">
        <v>1</v>
      </c>
      <c r="CK98">
        <v>1.01927650871444</v>
      </c>
      <c r="CL98">
        <v>1</v>
      </c>
      <c r="CM98">
        <v>1.0227763798721501</v>
      </c>
      <c r="CN98">
        <v>1</v>
      </c>
      <c r="CO98">
        <v>1.03487100236395</v>
      </c>
      <c r="CP98">
        <v>1</v>
      </c>
      <c r="CQ98">
        <v>1.0243900668536901</v>
      </c>
      <c r="CR98">
        <v>1</v>
      </c>
      <c r="CS98">
        <v>0.99312202940792504</v>
      </c>
      <c r="CT98">
        <v>1</v>
      </c>
      <c r="CU98">
        <v>1.03287573965904</v>
      </c>
      <c r="CV98">
        <v>0.999999999999999</v>
      </c>
      <c r="CW98">
        <v>1.02049757013627</v>
      </c>
      <c r="CX98">
        <v>1</v>
      </c>
      <c r="CY98">
        <v>1.0302857899053299</v>
      </c>
      <c r="CZ98">
        <v>1</v>
      </c>
      <c r="DA98">
        <v>1.0216903264313599</v>
      </c>
      <c r="DB98">
        <v>1</v>
      </c>
      <c r="DC98">
        <v>1.0321444800747599</v>
      </c>
      <c r="DD98">
        <v>1</v>
      </c>
      <c r="DE98">
        <v>1.0248418641988499</v>
      </c>
      <c r="DF98">
        <v>1</v>
      </c>
      <c r="DG98">
        <v>1.00439560424269</v>
      </c>
      <c r="DH98">
        <v>1</v>
      </c>
      <c r="DI98">
        <v>1.0436933913670401</v>
      </c>
      <c r="DJ98">
        <v>1</v>
      </c>
      <c r="DK98">
        <v>1.07901987131847</v>
      </c>
      <c r="DL98">
        <v>1</v>
      </c>
      <c r="DM98">
        <v>1.0134715763097899</v>
      </c>
      <c r="DN98">
        <v>1</v>
      </c>
      <c r="DO98">
        <v>1.0326115264092299</v>
      </c>
      <c r="DP98">
        <v>1</v>
      </c>
      <c r="DQ98">
        <v>1.02792250910776</v>
      </c>
      <c r="DR98">
        <v>1</v>
      </c>
      <c r="DS98">
        <v>1.0298339153609799</v>
      </c>
      <c r="DT98">
        <v>1</v>
      </c>
      <c r="DU98">
        <v>1.04130163356898</v>
      </c>
      <c r="DV98">
        <v>1</v>
      </c>
      <c r="DW98">
        <v>1.02942782830228</v>
      </c>
      <c r="DX98">
        <v>1</v>
      </c>
      <c r="DY98">
        <v>1.0195665686725099</v>
      </c>
    </row>
    <row r="99" spans="1:129" x14ac:dyDescent="0.45">
      <c r="A99" t="s">
        <v>107</v>
      </c>
      <c r="B99" t="s">
        <v>77</v>
      </c>
      <c r="C99" t="s">
        <v>108</v>
      </c>
      <c r="D99">
        <v>40</v>
      </c>
      <c r="E99">
        <f>COUNTBLANK(H99:DY99)</f>
        <v>0</v>
      </c>
      <c r="F99" s="1" cm="1">
        <f t="array" ref="F99">SUMPRODUCT($H99:$DY99,$H$2:$DY$2)/SUMPRODUCT(--($H99:$DY99&lt;&gt;""),$H$2:$DY$2)</f>
        <v>1.2170563261159946</v>
      </c>
      <c r="G99" s="1" cm="1">
        <f t="array" ref="G99">SUMPRODUCT($H99:$DY99,$G$2:$DX$2)/SUMPRODUCT(--($H99:$DY99&lt;&gt;""),$G$2:$DX$2)</f>
        <v>1.2184257365692159</v>
      </c>
      <c r="H99">
        <v>1.1837304826851101</v>
      </c>
      <c r="I99">
        <v>1.1635056795605401</v>
      </c>
      <c r="J99">
        <v>1.1826320824963801</v>
      </c>
      <c r="K99">
        <v>1.1605961244083001</v>
      </c>
      <c r="L99">
        <v>1.1887287668715101</v>
      </c>
      <c r="M99">
        <v>1.1713745703626799</v>
      </c>
      <c r="N99">
        <v>1.19065258200945</v>
      </c>
      <c r="O99">
        <v>1.1655719714546</v>
      </c>
      <c r="P99">
        <v>1.14208599747721</v>
      </c>
      <c r="Q99">
        <v>1.1469421852925801</v>
      </c>
      <c r="R99">
        <v>1.20560055255945</v>
      </c>
      <c r="S99">
        <v>1.2184145865045799</v>
      </c>
      <c r="T99">
        <v>1.20911130178266</v>
      </c>
      <c r="U99">
        <v>1.2159851493373599</v>
      </c>
      <c r="V99">
        <v>1.22812572979046</v>
      </c>
      <c r="W99">
        <v>1.24591594361005</v>
      </c>
      <c r="X99">
        <v>1.2184184528953601</v>
      </c>
      <c r="Y99">
        <v>1.2174595983229901</v>
      </c>
      <c r="Z99">
        <v>1.2339735367907601</v>
      </c>
      <c r="AA99">
        <v>1.2237890110469101</v>
      </c>
      <c r="AB99">
        <v>1.24202523150277</v>
      </c>
      <c r="AC99">
        <v>1.2241349322634101</v>
      </c>
      <c r="AD99">
        <v>1.18377568836789</v>
      </c>
      <c r="AE99">
        <v>1.1899322834906401</v>
      </c>
      <c r="AF99">
        <v>1.21525200977327</v>
      </c>
      <c r="AG99">
        <v>1.2432766421187</v>
      </c>
      <c r="AH99">
        <v>1.2336353456471401</v>
      </c>
      <c r="AI99">
        <v>1.2851514972100999</v>
      </c>
      <c r="AJ99">
        <v>1.21412522942386</v>
      </c>
      <c r="AK99">
        <v>1.1714882053959099</v>
      </c>
      <c r="AL99">
        <v>1.2106992630412801</v>
      </c>
      <c r="AM99">
        <v>1.2533965151487301</v>
      </c>
      <c r="AN99">
        <v>1.1589938979155101</v>
      </c>
      <c r="AO99">
        <v>1.23262026180972</v>
      </c>
      <c r="AP99">
        <v>1.2516341069169601</v>
      </c>
      <c r="AQ99">
        <v>1.25554792083552</v>
      </c>
      <c r="AR99">
        <v>1.1900373034614899</v>
      </c>
      <c r="AS99">
        <v>1.2304929124083801</v>
      </c>
      <c r="AT99">
        <v>1.2692736824675499</v>
      </c>
      <c r="AU99">
        <v>1.22921909940288</v>
      </c>
      <c r="AV99">
        <v>1.20235768816031</v>
      </c>
      <c r="AW99">
        <v>1.18926813948416</v>
      </c>
      <c r="AX99">
        <v>1.22754400372537</v>
      </c>
      <c r="AY99">
        <v>1.2065988877693099</v>
      </c>
      <c r="AZ99">
        <v>1.22079490292752</v>
      </c>
      <c r="BA99">
        <v>1.2059318431782799</v>
      </c>
      <c r="BB99">
        <v>1.24609202571129</v>
      </c>
      <c r="BC99">
        <v>1.2463529073563799</v>
      </c>
      <c r="BD99">
        <v>1.2362894286628601</v>
      </c>
      <c r="BE99">
        <v>1.2329145746358401</v>
      </c>
      <c r="BF99">
        <v>1.2340501546215299</v>
      </c>
      <c r="BG99">
        <v>1.2667411741793799</v>
      </c>
      <c r="BH99">
        <v>1.20149349591157</v>
      </c>
      <c r="BI99">
        <v>1.1959700533939099</v>
      </c>
      <c r="BJ99">
        <v>1.0737548923881399</v>
      </c>
      <c r="BK99">
        <v>1.09125838170454</v>
      </c>
      <c r="BL99">
        <v>1.2673310601430201</v>
      </c>
      <c r="BM99">
        <v>1.26817646104049</v>
      </c>
      <c r="BN99">
        <v>1.1547529301150901</v>
      </c>
      <c r="BO99">
        <v>1.16557071967389</v>
      </c>
      <c r="BP99">
        <v>1.36247232985008</v>
      </c>
      <c r="BQ99">
        <v>1.28504747567929</v>
      </c>
      <c r="BR99">
        <v>1.2249984346129399</v>
      </c>
      <c r="BS99">
        <v>1.2395057415961499</v>
      </c>
      <c r="BT99">
        <v>1.21518499806387</v>
      </c>
      <c r="BU99">
        <v>1.1554905046439401</v>
      </c>
      <c r="BV99">
        <v>1.2278746886603</v>
      </c>
      <c r="BW99">
        <v>1.2440818615192299</v>
      </c>
      <c r="BX99">
        <v>1.2868119760363199</v>
      </c>
      <c r="BY99">
        <v>1.2323712399569999</v>
      </c>
      <c r="BZ99">
        <v>1.20600183571662</v>
      </c>
      <c r="CA99">
        <v>1.1935123142688899</v>
      </c>
      <c r="CB99">
        <v>1.22735264925189</v>
      </c>
      <c r="CC99">
        <v>1.27391698285289</v>
      </c>
      <c r="CD99">
        <v>1.23463929370266</v>
      </c>
      <c r="CE99">
        <v>1.2869096372466999</v>
      </c>
      <c r="CF99">
        <v>1.2105802315660801</v>
      </c>
      <c r="CG99">
        <v>1.25587837571484</v>
      </c>
      <c r="CH99">
        <v>1.1807320384111499</v>
      </c>
      <c r="CI99">
        <v>1.2132167750997001</v>
      </c>
      <c r="CJ99">
        <v>1.1988081872726599</v>
      </c>
      <c r="CK99">
        <v>1.2196178915034499</v>
      </c>
      <c r="CL99">
        <v>1.30308744652333</v>
      </c>
      <c r="CM99">
        <v>1.25645176002232</v>
      </c>
      <c r="CN99">
        <v>1.2499051549867299</v>
      </c>
      <c r="CO99">
        <v>1.2840758570506701</v>
      </c>
      <c r="CP99">
        <v>1.2066633280080601</v>
      </c>
      <c r="CQ99">
        <v>1.23899317690191</v>
      </c>
      <c r="CR99">
        <v>1.1375965561844099</v>
      </c>
      <c r="CS99">
        <v>1.17961454260639</v>
      </c>
      <c r="CT99">
        <v>1.1892093976220299</v>
      </c>
      <c r="CU99">
        <v>1.2488100932399999</v>
      </c>
      <c r="CV99">
        <v>1.1893465878912299</v>
      </c>
      <c r="CW99">
        <v>1.2296944957882601</v>
      </c>
      <c r="CX99">
        <v>1.2222394389714699</v>
      </c>
      <c r="CY99">
        <v>1.27056343199735</v>
      </c>
      <c r="CZ99">
        <v>1.1993971717118499</v>
      </c>
      <c r="DA99">
        <v>1.23446629934249</v>
      </c>
      <c r="DB99">
        <v>1.2263498764960299</v>
      </c>
      <c r="DC99">
        <v>1.27767237033234</v>
      </c>
      <c r="DD99">
        <v>1.1950317708473099</v>
      </c>
      <c r="DE99">
        <v>1.22660749763128</v>
      </c>
      <c r="DF99">
        <v>1.1925463173131201</v>
      </c>
      <c r="DG99">
        <v>1.1845079158348299</v>
      </c>
      <c r="DH99">
        <v>1.20876629500833</v>
      </c>
      <c r="DI99">
        <v>1.26696170898591</v>
      </c>
      <c r="DJ99">
        <v>1.26145822970735</v>
      </c>
      <c r="DK99">
        <v>1.29644004517605</v>
      </c>
      <c r="DL99">
        <v>1.1989438207459</v>
      </c>
      <c r="DM99">
        <v>1.2091585488724499</v>
      </c>
      <c r="DN99">
        <v>1.25233442041253</v>
      </c>
      <c r="DO99">
        <v>1.2473420999457601</v>
      </c>
      <c r="DP99">
        <v>1.21318095581523</v>
      </c>
      <c r="DQ99">
        <v>1.2419855622859799</v>
      </c>
      <c r="DR99">
        <v>1.1945537634849199</v>
      </c>
      <c r="DS99">
        <v>1.2258187814002399</v>
      </c>
      <c r="DT99">
        <v>1.19770253235104</v>
      </c>
      <c r="DU99">
        <v>1.24201685085808</v>
      </c>
      <c r="DV99">
        <v>1.22485044431711</v>
      </c>
      <c r="DW99">
        <v>1.2434465598356601</v>
      </c>
      <c r="DX99">
        <v>1.2378305567466299</v>
      </c>
      <c r="DY99">
        <v>1.25006825143675</v>
      </c>
    </row>
    <row r="100" spans="1:129" x14ac:dyDescent="0.45">
      <c r="A100" t="s">
        <v>142</v>
      </c>
      <c r="B100" t="s">
        <v>143</v>
      </c>
      <c r="C100" t="s">
        <v>99</v>
      </c>
      <c r="D100">
        <v>40</v>
      </c>
      <c r="E100">
        <f>COUNTBLANK(H100:DY100)</f>
        <v>0</v>
      </c>
      <c r="F100" s="1" cm="1">
        <f t="array" ref="F100">SUMPRODUCT($H100:$DY100,$H$2:$DY$2)/SUMPRODUCT(--($H100:$DY100&lt;&gt;""),$H$2:$DY$2)</f>
        <v>1.1778422237765624</v>
      </c>
      <c r="G100" s="1" cm="1">
        <f t="array" ref="G100">SUMPRODUCT($H100:$DY100,$G$2:$DX$2)/SUMPRODUCT(--($H100:$DY100&lt;&gt;""),$G$2:$DX$2)</f>
        <v>1.2243473101464353</v>
      </c>
      <c r="H100">
        <v>1.0591055149803901</v>
      </c>
      <c r="I100">
        <v>1.07115934102805</v>
      </c>
      <c r="J100">
        <v>1.0574801476058699</v>
      </c>
      <c r="K100">
        <v>1.06823084553533</v>
      </c>
      <c r="L100">
        <v>1.0641404904314</v>
      </c>
      <c r="M100">
        <v>1.0749524862802999</v>
      </c>
      <c r="N100">
        <v>1.1781345791240001</v>
      </c>
      <c r="O100">
        <v>1.2025823625518299</v>
      </c>
      <c r="P100">
        <v>1.1818031340467301</v>
      </c>
      <c r="Q100">
        <v>1.21897094606467</v>
      </c>
      <c r="R100">
        <v>1.3081254195268699</v>
      </c>
      <c r="S100">
        <v>1.3708551512907901</v>
      </c>
      <c r="T100">
        <v>1.2931069518106799</v>
      </c>
      <c r="U100">
        <v>1.34978252176207</v>
      </c>
      <c r="V100">
        <v>1.33223281541426</v>
      </c>
      <c r="W100">
        <v>1.40251713811958</v>
      </c>
      <c r="X100">
        <v>1.2842328541744901</v>
      </c>
      <c r="Y100">
        <v>1.34676589585295</v>
      </c>
      <c r="Z100">
        <v>1.3035422516298201</v>
      </c>
      <c r="AA100">
        <v>1.3620225379053099</v>
      </c>
      <c r="AB100">
        <v>1.10013246129175</v>
      </c>
      <c r="AC100">
        <v>1.13717182336491</v>
      </c>
      <c r="AD100">
        <v>1.26419175539499</v>
      </c>
      <c r="AE100">
        <v>1.3240414080199501</v>
      </c>
      <c r="AF100">
        <v>1.2375474820357399</v>
      </c>
      <c r="AG100">
        <v>1.29341491493171</v>
      </c>
      <c r="AH100">
        <v>1.27149075926633</v>
      </c>
      <c r="AI100">
        <v>1.38065544683096</v>
      </c>
      <c r="AJ100">
        <v>1.16373759728159</v>
      </c>
      <c r="AK100">
        <v>1.2132825964692899</v>
      </c>
      <c r="AL100">
        <v>1.2469641401095699</v>
      </c>
      <c r="AM100">
        <v>1.3263982663161999</v>
      </c>
      <c r="AN100">
        <v>1.3021274828895699</v>
      </c>
      <c r="AO100">
        <v>1.3916782239062599</v>
      </c>
      <c r="AP100">
        <v>1.1851905622371799</v>
      </c>
      <c r="AQ100">
        <v>1.18652622195379</v>
      </c>
      <c r="AR100">
        <v>1.3095682569443099</v>
      </c>
      <c r="AS100">
        <v>1.3672194634683399</v>
      </c>
      <c r="AT100">
        <v>1.1796573422551999</v>
      </c>
      <c r="AU100">
        <v>1.2270791198519</v>
      </c>
      <c r="AV100">
        <v>1.13793960712425</v>
      </c>
      <c r="AW100">
        <v>1.15554175444545</v>
      </c>
      <c r="AX100">
        <v>1.0851048121131099</v>
      </c>
      <c r="AY100">
        <v>1.1165332195087101</v>
      </c>
      <c r="AZ100">
        <v>1.11178898297455</v>
      </c>
      <c r="BA100">
        <v>1.14853849917255</v>
      </c>
      <c r="BB100">
        <v>1.2291674734922799</v>
      </c>
      <c r="BC100">
        <v>1.2962975807947901</v>
      </c>
      <c r="BD100">
        <v>1.1898231794768701</v>
      </c>
      <c r="BE100">
        <v>1.2262505176927501</v>
      </c>
      <c r="BF100">
        <v>1.2909355340344399</v>
      </c>
      <c r="BG100">
        <v>1.3674714215738299</v>
      </c>
      <c r="BH100">
        <v>1.2085754447241801</v>
      </c>
      <c r="BI100">
        <v>1.2540735453926699</v>
      </c>
      <c r="BJ100">
        <v>1.0521093498846501</v>
      </c>
      <c r="BK100">
        <v>1.0740915440307</v>
      </c>
      <c r="BL100">
        <v>1.0292292672527099</v>
      </c>
      <c r="BM100">
        <v>1.04924833730758</v>
      </c>
      <c r="BN100">
        <v>1.10203880738423</v>
      </c>
      <c r="BO100">
        <v>1.1242563510521799</v>
      </c>
      <c r="BP100">
        <v>1.1043729121008401</v>
      </c>
      <c r="BQ100">
        <v>1.1240109054835301</v>
      </c>
      <c r="BR100">
        <v>1.22064904346985</v>
      </c>
      <c r="BS100">
        <v>1.28660932901675</v>
      </c>
      <c r="BT100">
        <v>1.2598261683002601</v>
      </c>
      <c r="BU100">
        <v>1.2809029350983701</v>
      </c>
      <c r="BV100">
        <v>1.32125523565198</v>
      </c>
      <c r="BW100">
        <v>1.3854824911867001</v>
      </c>
      <c r="BX100">
        <v>1.2208871376347801</v>
      </c>
      <c r="BY100">
        <v>1.26216046454969</v>
      </c>
      <c r="BZ100">
        <v>0.98872966790546202</v>
      </c>
      <c r="CA100">
        <v>0.992104506668811</v>
      </c>
      <c r="CB100">
        <v>1.0268335349828199</v>
      </c>
      <c r="CC100">
        <v>1.0882902374127399</v>
      </c>
      <c r="CD100">
        <v>1.0369597398563299</v>
      </c>
      <c r="CE100">
        <v>1.08031972093301</v>
      </c>
      <c r="CF100">
        <v>1.1350537594291901</v>
      </c>
      <c r="CG100">
        <v>1.2269196980405199</v>
      </c>
      <c r="CH100">
        <v>1.11443537511915</v>
      </c>
      <c r="CI100">
        <v>1.1910487059069199</v>
      </c>
      <c r="CJ100">
        <v>1.28581778555188</v>
      </c>
      <c r="CK100">
        <v>1.38430269309803</v>
      </c>
      <c r="CL100">
        <v>1.1988450689861201</v>
      </c>
      <c r="CM100">
        <v>1.28482707866943</v>
      </c>
      <c r="CN100">
        <v>1.3353030428652799</v>
      </c>
      <c r="CO100">
        <v>1.4399049122891801</v>
      </c>
      <c r="CP100">
        <v>1.12457006357753</v>
      </c>
      <c r="CQ100">
        <v>1.16649380875927</v>
      </c>
      <c r="CR100">
        <v>1.08768373074723</v>
      </c>
      <c r="CS100">
        <v>1.1635480704354499</v>
      </c>
      <c r="CT100">
        <v>1.1367273683807799</v>
      </c>
      <c r="CU100">
        <v>1.21011341950787</v>
      </c>
      <c r="CV100">
        <v>1.00973742137929</v>
      </c>
      <c r="CW100">
        <v>1.04110261590232</v>
      </c>
      <c r="CX100">
        <v>1.17533877887722</v>
      </c>
      <c r="CY100">
        <v>1.25865065883274</v>
      </c>
      <c r="CZ100">
        <v>1.1997103136784899</v>
      </c>
      <c r="DA100">
        <v>1.2921258037815599</v>
      </c>
      <c r="DB100">
        <v>1.2778527114473099</v>
      </c>
      <c r="DC100">
        <v>1.3690814205373401</v>
      </c>
      <c r="DD100">
        <v>1.16004520656945</v>
      </c>
      <c r="DE100">
        <v>1.2200561829565</v>
      </c>
      <c r="DF100">
        <v>1.2494307368365301</v>
      </c>
      <c r="DG100">
        <v>1.3245490543124601</v>
      </c>
      <c r="DH100">
        <v>1.3357088884366499</v>
      </c>
      <c r="DI100">
        <v>1.4290555359406301</v>
      </c>
      <c r="DJ100">
        <v>1.2990466653402499</v>
      </c>
      <c r="DK100">
        <v>1.36965560575116</v>
      </c>
      <c r="DL100">
        <v>1.1188276256405201</v>
      </c>
      <c r="DM100">
        <v>1.1600750370970601</v>
      </c>
      <c r="DN100">
        <v>1.1378644835954299</v>
      </c>
      <c r="DO100">
        <v>1.1988560988226</v>
      </c>
      <c r="DP100">
        <v>1.2641342104092499</v>
      </c>
      <c r="DQ100">
        <v>1.31637889626506</v>
      </c>
      <c r="DR100">
        <v>1.2091959748075201</v>
      </c>
      <c r="DS100">
        <v>1.2949280145915401</v>
      </c>
      <c r="DT100">
        <v>1.11843706277854</v>
      </c>
      <c r="DU100">
        <v>1.1936043218864201</v>
      </c>
      <c r="DV100">
        <v>1.0169018316696901</v>
      </c>
      <c r="DW100">
        <v>1.0668410800242401</v>
      </c>
      <c r="DX100">
        <v>1.0012670859952599</v>
      </c>
      <c r="DY100">
        <v>1.0456699283398401</v>
      </c>
    </row>
    <row r="101" spans="1:129" x14ac:dyDescent="0.45">
      <c r="A101" t="s">
        <v>79</v>
      </c>
      <c r="B101" t="s">
        <v>80</v>
      </c>
      <c r="C101" t="s">
        <v>81</v>
      </c>
      <c r="D101">
        <v>40</v>
      </c>
      <c r="E101">
        <f>COUNTBLANK(H101:DY101)</f>
        <v>0</v>
      </c>
      <c r="F101" s="1" cm="1">
        <f t="array" ref="F101">SUMPRODUCT($H101:$DY101,$H$2:$DY$2)/SUMPRODUCT(--($H101:$DY101&lt;&gt;""),$H$2:$DY$2)</f>
        <v>1.6402533210234407</v>
      </c>
      <c r="G101" s="1" cm="1">
        <f t="array" ref="G101">SUMPRODUCT($H101:$DY101,$G$2:$DX$2)/SUMPRODUCT(--($H101:$DY101&lt;&gt;""),$G$2:$DX$2)</f>
        <v>1.6721625233855399</v>
      </c>
      <c r="H101">
        <v>1.5119993739565201</v>
      </c>
      <c r="I101">
        <v>1.52728334990924</v>
      </c>
      <c r="J101">
        <v>1.50601861552629</v>
      </c>
      <c r="K101">
        <v>1.4926270082465101</v>
      </c>
      <c r="L101">
        <v>1.51745834864306</v>
      </c>
      <c r="M101">
        <v>1.5344921531006701</v>
      </c>
      <c r="N101">
        <v>1.6655376480993</v>
      </c>
      <c r="O101">
        <v>1.7129828584697899</v>
      </c>
      <c r="P101">
        <v>1.6703382112986001</v>
      </c>
      <c r="Q101">
        <v>1.44950854670994</v>
      </c>
      <c r="R101">
        <v>1.8832277828039901</v>
      </c>
      <c r="S101">
        <v>1.93049609004793</v>
      </c>
      <c r="T101">
        <v>1.8528202128318001</v>
      </c>
      <c r="U101">
        <v>1.89205425614746</v>
      </c>
      <c r="V101">
        <v>1.9019135484861001</v>
      </c>
      <c r="W101">
        <v>1.9733429562009599</v>
      </c>
      <c r="X101">
        <v>1.8779484197802101</v>
      </c>
      <c r="Y101">
        <v>1.89503411628991</v>
      </c>
      <c r="Z101">
        <v>1.8934543042757599</v>
      </c>
      <c r="AA101">
        <v>1.9086389688724701</v>
      </c>
      <c r="AB101">
        <v>1.5541196065022</v>
      </c>
      <c r="AC101">
        <v>1.6124067295845399</v>
      </c>
      <c r="AD101">
        <v>1.5203967510468599</v>
      </c>
      <c r="AE101">
        <v>1.56118068959053</v>
      </c>
      <c r="AF101">
        <v>1.7367350159361601</v>
      </c>
      <c r="AG101">
        <v>1.8006409699465</v>
      </c>
      <c r="AH101">
        <v>1.73576135491912</v>
      </c>
      <c r="AI101">
        <v>1.9371049021589599</v>
      </c>
      <c r="AJ101">
        <v>1.64651922709473</v>
      </c>
      <c r="AK101">
        <v>1.68147393366586</v>
      </c>
      <c r="AL101">
        <v>1.79301430706001</v>
      </c>
      <c r="AM101">
        <v>1.90315250587429</v>
      </c>
      <c r="AN101">
        <v>1.58826169378333</v>
      </c>
      <c r="AO101">
        <v>1.62606278105715</v>
      </c>
      <c r="AP101">
        <v>1.61284863434882</v>
      </c>
      <c r="AQ101">
        <v>1.6384599562472999</v>
      </c>
      <c r="AR101">
        <v>1.76882245857987</v>
      </c>
      <c r="AS101">
        <v>1.83127432627993</v>
      </c>
      <c r="AT101">
        <v>1.7285046683233001</v>
      </c>
      <c r="AU101">
        <v>1.7449488183083499</v>
      </c>
      <c r="AV101">
        <v>1.5786970312416899</v>
      </c>
      <c r="AW101">
        <v>1.61136593843371</v>
      </c>
      <c r="AX101">
        <v>1.5507463916016</v>
      </c>
      <c r="AY101">
        <v>1.5714137133699799</v>
      </c>
      <c r="AZ101">
        <v>1.54366472383673</v>
      </c>
      <c r="BA101">
        <v>1.5395459175969399</v>
      </c>
      <c r="BB101">
        <v>1.7450802904687801</v>
      </c>
      <c r="BC101">
        <v>1.7820290985151901</v>
      </c>
      <c r="BD101">
        <v>1.6901730223364899</v>
      </c>
      <c r="BE101">
        <v>1.6135451495458799</v>
      </c>
      <c r="BF101">
        <v>1.84301067891835</v>
      </c>
      <c r="BG101">
        <v>1.93584017917212</v>
      </c>
      <c r="BH101">
        <v>1.7198943973424099</v>
      </c>
      <c r="BI101">
        <v>1.7668551619202899</v>
      </c>
      <c r="BJ101">
        <v>1.5248636435337699</v>
      </c>
      <c r="BK101">
        <v>1.6016820601642801</v>
      </c>
      <c r="BL101">
        <v>1.3599388283563101</v>
      </c>
      <c r="BM101">
        <v>1.3878988758250199</v>
      </c>
      <c r="BN101">
        <v>1.60260545866141</v>
      </c>
      <c r="BO101">
        <v>1.6370503952298601</v>
      </c>
      <c r="BP101">
        <v>1.59573741507177</v>
      </c>
      <c r="BQ101">
        <v>1.6339118219256099</v>
      </c>
      <c r="BR101">
        <v>1.78096312759969</v>
      </c>
      <c r="BS101">
        <v>1.8694737143351801</v>
      </c>
      <c r="BT101">
        <v>1.71609084323853</v>
      </c>
      <c r="BU101">
        <v>1.49841985143467</v>
      </c>
      <c r="BV101">
        <v>1.8995585569950399</v>
      </c>
      <c r="BW101">
        <v>1.9893719702889801</v>
      </c>
      <c r="BX101">
        <v>1.7651144799787499</v>
      </c>
      <c r="BY101">
        <v>1.8284199827733001</v>
      </c>
      <c r="BZ101">
        <v>1.3406154283904299</v>
      </c>
      <c r="CA101">
        <v>1.34258893571667</v>
      </c>
      <c r="CB101">
        <v>1.3281850405814299</v>
      </c>
      <c r="CC101">
        <v>1.38221943875196</v>
      </c>
      <c r="CD101">
        <v>1.3497195943443101</v>
      </c>
      <c r="CE101">
        <v>1.40324748089797</v>
      </c>
      <c r="CF101">
        <v>1.5247899813316701</v>
      </c>
      <c r="CG101">
        <v>1.6195362413310499</v>
      </c>
      <c r="CH101">
        <v>1.5624500951823499</v>
      </c>
      <c r="CI101">
        <v>1.6417640412829799</v>
      </c>
      <c r="CJ101">
        <v>1.8074039536292701</v>
      </c>
      <c r="CK101">
        <v>1.87642743077971</v>
      </c>
      <c r="CL101">
        <v>1.7331091949347199</v>
      </c>
      <c r="CM101">
        <v>1.7845596205410299</v>
      </c>
      <c r="CN101">
        <v>1.84778610227803</v>
      </c>
      <c r="CO101">
        <v>1.9937712980379501</v>
      </c>
      <c r="CP101">
        <v>1.5741307799926101</v>
      </c>
      <c r="CQ101">
        <v>1.63268279967074</v>
      </c>
      <c r="CR101">
        <v>1.5571033893677899</v>
      </c>
      <c r="CS101">
        <v>1.591732005553</v>
      </c>
      <c r="CT101">
        <v>1.57927204328166</v>
      </c>
      <c r="CU101">
        <v>1.66263321098105</v>
      </c>
      <c r="CV101">
        <v>1.2721563758866601</v>
      </c>
      <c r="CW101">
        <v>1.3293952544451999</v>
      </c>
      <c r="CX101">
        <v>1.56189449138628</v>
      </c>
      <c r="CY101">
        <v>1.6470722128652699</v>
      </c>
      <c r="CZ101">
        <v>1.4501952502442701</v>
      </c>
      <c r="DA101">
        <v>1.7712477863165801</v>
      </c>
      <c r="DB101">
        <v>1.7630054396994399</v>
      </c>
      <c r="DC101">
        <v>1.8714352473186999</v>
      </c>
      <c r="DD101">
        <v>1.55353235431484</v>
      </c>
      <c r="DE101">
        <v>1.62977810991265</v>
      </c>
      <c r="DF101">
        <v>1.7884217414036501</v>
      </c>
      <c r="DG101">
        <v>1.5594481613786</v>
      </c>
      <c r="DH101">
        <v>1.5454229810075799</v>
      </c>
      <c r="DI101">
        <v>1.6469589409876899</v>
      </c>
      <c r="DJ101">
        <v>1.90711574022599</v>
      </c>
      <c r="DK101">
        <v>1.9535445937959</v>
      </c>
      <c r="DL101">
        <v>1.51610516700704</v>
      </c>
      <c r="DM101">
        <v>1.5736549051755699</v>
      </c>
      <c r="DN101">
        <v>1.5871320886972899</v>
      </c>
      <c r="DO101">
        <v>1.6657551186460999</v>
      </c>
      <c r="DP101">
        <v>1.66675428376416</v>
      </c>
      <c r="DQ101">
        <v>1.7419313764105</v>
      </c>
      <c r="DR101">
        <v>1.70622578972348</v>
      </c>
      <c r="DS101">
        <v>1.81452838250951</v>
      </c>
      <c r="DT101">
        <v>1.54335696091576</v>
      </c>
      <c r="DU101">
        <v>1.62570072871918</v>
      </c>
      <c r="DV101">
        <v>1.3254572498711901</v>
      </c>
      <c r="DW101">
        <v>1.3525266052327301</v>
      </c>
      <c r="DX101">
        <v>1.30930066570214</v>
      </c>
      <c r="DY101">
        <v>1.33892267613497</v>
      </c>
    </row>
    <row r="102" spans="1:129" x14ac:dyDescent="0.45">
      <c r="A102" t="s">
        <v>148</v>
      </c>
      <c r="B102" t="s">
        <v>83</v>
      </c>
      <c r="C102" t="s">
        <v>78</v>
      </c>
      <c r="D102">
        <v>40</v>
      </c>
      <c r="E102">
        <f>COUNTBLANK(H102:DY102)</f>
        <v>0</v>
      </c>
      <c r="F102" s="1" cm="1">
        <f t="array" ref="F102">SUMPRODUCT($H102:$DY102,$H$2:$DY$2)/SUMPRODUCT(--($H102:$DY102&lt;&gt;""),$H$2:$DY$2)</f>
        <v>1.3314625988371722</v>
      </c>
      <c r="G102" s="1" cm="1">
        <f t="array" ref="G102">SUMPRODUCT($H102:$DY102,$G$2:$DX$2)/SUMPRODUCT(--($H102:$DY102&lt;&gt;""),$G$2:$DX$2)</f>
        <v>1.3430183871089256</v>
      </c>
      <c r="H102">
        <v>1.3485812326148701</v>
      </c>
      <c r="I102">
        <v>1.2931052865927599</v>
      </c>
      <c r="J102">
        <v>1.34725611931851</v>
      </c>
      <c r="K102">
        <v>1.2903338906135</v>
      </c>
      <c r="L102">
        <v>1.3541804293794599</v>
      </c>
      <c r="M102">
        <v>1.30389662196875</v>
      </c>
      <c r="N102">
        <v>1.3466089251939799</v>
      </c>
      <c r="O102">
        <v>1.3063419175300599</v>
      </c>
      <c r="P102">
        <v>1.3655563005856</v>
      </c>
      <c r="Q102">
        <v>1.3470887315990301</v>
      </c>
      <c r="R102">
        <v>1.3435735011082399</v>
      </c>
      <c r="S102">
        <v>1.35743059854292</v>
      </c>
      <c r="T102">
        <v>1.34318986271648</v>
      </c>
      <c r="U102">
        <v>1.3369765332816399</v>
      </c>
      <c r="V102">
        <v>1.33463943829994</v>
      </c>
      <c r="W102">
        <v>1.35972959518934</v>
      </c>
      <c r="X102">
        <v>1.3436609469240399</v>
      </c>
      <c r="Y102">
        <v>1.3411613247739</v>
      </c>
      <c r="Z102">
        <v>1.36888064792689</v>
      </c>
      <c r="AA102">
        <v>1.35577964808686</v>
      </c>
      <c r="AB102">
        <v>1.3251583798585</v>
      </c>
      <c r="AC102">
        <v>1.3409920402567499</v>
      </c>
      <c r="AD102">
        <v>1.3151117420131899</v>
      </c>
      <c r="AE102">
        <v>1.3353344663350699</v>
      </c>
      <c r="AF102">
        <v>1.33519601770637</v>
      </c>
      <c r="AG102">
        <v>1.34239201527913</v>
      </c>
      <c r="AH102">
        <v>1.3413133857131101</v>
      </c>
      <c r="AI102">
        <v>1.39892420228962</v>
      </c>
      <c r="AJ102">
        <v>1.3063721096885299</v>
      </c>
      <c r="AK102">
        <v>1.30125202718019</v>
      </c>
      <c r="AL102">
        <v>1.32830479584697</v>
      </c>
      <c r="AM102">
        <v>1.37346133541063</v>
      </c>
      <c r="AN102">
        <v>1.24614274971746</v>
      </c>
      <c r="AO102">
        <v>1.36450092162707</v>
      </c>
      <c r="AP102">
        <v>1.31627092049621</v>
      </c>
      <c r="AQ102">
        <v>1.33373646653251</v>
      </c>
      <c r="AR102">
        <v>1.3481135375592901</v>
      </c>
      <c r="AS102">
        <v>1.36870274925156</v>
      </c>
      <c r="AT102">
        <v>1.29533532684788</v>
      </c>
      <c r="AU102">
        <v>1.3283248727238</v>
      </c>
      <c r="AV102">
        <v>1.3044464013049999</v>
      </c>
      <c r="AW102">
        <v>1.3064017066809901</v>
      </c>
      <c r="AX102">
        <v>1.3587368574033201</v>
      </c>
      <c r="AY102">
        <v>1.3421258965699201</v>
      </c>
      <c r="AZ102">
        <v>1.3189006162160899</v>
      </c>
      <c r="BA102">
        <v>1.31193527321612</v>
      </c>
      <c r="BB102">
        <v>1.33579571695536</v>
      </c>
      <c r="BC102">
        <v>1.35957183233518</v>
      </c>
      <c r="BD102">
        <v>1.37794606132761</v>
      </c>
      <c r="BE102">
        <v>1.3445362872633899</v>
      </c>
      <c r="BF102">
        <v>1.3419385084333599</v>
      </c>
      <c r="BG102">
        <v>1.3516857878026001</v>
      </c>
      <c r="BH102">
        <v>1.36517256073808</v>
      </c>
      <c r="BI102">
        <v>1.3484238293555799</v>
      </c>
      <c r="BJ102">
        <v>1.4185332405701401</v>
      </c>
      <c r="BK102">
        <v>1.2974958788556099</v>
      </c>
      <c r="BL102">
        <v>1.3329830827998099</v>
      </c>
      <c r="BM102">
        <v>1.3547530741333</v>
      </c>
      <c r="BN102">
        <v>1.3554942369444101</v>
      </c>
      <c r="BO102">
        <v>1.3613129197273399</v>
      </c>
      <c r="BP102">
        <v>1.3294879699811799</v>
      </c>
      <c r="BQ102">
        <v>1.3475289714566501</v>
      </c>
      <c r="BR102">
        <v>1.3296853303088401</v>
      </c>
      <c r="BS102">
        <v>1.36264441520133</v>
      </c>
      <c r="BT102">
        <v>1.30789585698425</v>
      </c>
      <c r="BU102">
        <v>1.30756663406819</v>
      </c>
      <c r="BV102">
        <v>1.3392776486196301</v>
      </c>
      <c r="BW102">
        <v>1.36703758192497</v>
      </c>
      <c r="BX102">
        <v>1.2953478732264401</v>
      </c>
      <c r="BY102">
        <v>1.31387177164955</v>
      </c>
      <c r="BZ102">
        <v>1.32304366914592</v>
      </c>
      <c r="CA102">
        <v>1.3080684034380801</v>
      </c>
      <c r="CB102">
        <v>1.3371998570248</v>
      </c>
      <c r="CC102">
        <v>1.40072998692451</v>
      </c>
      <c r="CD102">
        <v>1.3048922761401101</v>
      </c>
      <c r="CE102">
        <v>1.4235425599249301</v>
      </c>
      <c r="CF102">
        <v>1.2972122107183699</v>
      </c>
      <c r="CG102">
        <v>1.34724763619008</v>
      </c>
      <c r="CH102">
        <v>1.3098848475043201</v>
      </c>
      <c r="CI102">
        <v>1.3451783412381799</v>
      </c>
      <c r="CJ102">
        <v>1.30989520816183</v>
      </c>
      <c r="CK102">
        <v>1.34540998113722</v>
      </c>
      <c r="CL102">
        <v>1.2934370362968799</v>
      </c>
      <c r="CM102">
        <v>1.34165867499354</v>
      </c>
      <c r="CN102">
        <v>1.33685480493112</v>
      </c>
      <c r="CO102">
        <v>1.40314970142113</v>
      </c>
      <c r="CP102">
        <v>1.30009553274739</v>
      </c>
      <c r="CQ102">
        <v>1.36088591991041</v>
      </c>
      <c r="CR102">
        <v>1.35169563161127</v>
      </c>
      <c r="CS102">
        <v>1.33254382497463</v>
      </c>
      <c r="CT102">
        <v>1.3449136850526699</v>
      </c>
      <c r="CU102">
        <v>1.3916970267743101</v>
      </c>
      <c r="CV102">
        <v>1.30809480394357</v>
      </c>
      <c r="CW102">
        <v>1.3463098494232699</v>
      </c>
      <c r="CX102">
        <v>1.3367101700103099</v>
      </c>
      <c r="CY102">
        <v>1.4098404655150301</v>
      </c>
      <c r="CZ102">
        <v>1.33353784603309</v>
      </c>
      <c r="DA102">
        <v>1.3538258617399299</v>
      </c>
      <c r="DB102">
        <v>1.3358758422556201</v>
      </c>
      <c r="DC102">
        <v>1.3982973027101799</v>
      </c>
      <c r="DD102">
        <v>1.2973153080497599</v>
      </c>
      <c r="DE102">
        <v>1.3372823116169199</v>
      </c>
      <c r="DF102">
        <v>1.32055153250047</v>
      </c>
      <c r="DG102">
        <v>1.32136294774968</v>
      </c>
      <c r="DH102">
        <v>1.31817228035803</v>
      </c>
      <c r="DI102">
        <v>1.38304327638722</v>
      </c>
      <c r="DJ102">
        <v>1.3567435278868401</v>
      </c>
      <c r="DK102">
        <v>1.3971100054421901</v>
      </c>
      <c r="DL102">
        <v>1.34335983686656</v>
      </c>
      <c r="DM102">
        <v>1.3492948323685301</v>
      </c>
      <c r="DN102">
        <v>1.29343310399418</v>
      </c>
      <c r="DO102">
        <v>1.35006774799039</v>
      </c>
      <c r="DP102">
        <v>1.33629583879772</v>
      </c>
      <c r="DQ102">
        <v>1.37302862452788</v>
      </c>
      <c r="DR102">
        <v>1.3219520663533799</v>
      </c>
      <c r="DS102">
        <v>1.36240095160962</v>
      </c>
      <c r="DT102">
        <v>1.2833209237246299</v>
      </c>
      <c r="DU102">
        <v>1.3491190696031199</v>
      </c>
      <c r="DV102">
        <v>1.3425122719190701</v>
      </c>
      <c r="DW102">
        <v>1.37409750970704</v>
      </c>
      <c r="DX102">
        <v>1.31475756087102</v>
      </c>
      <c r="DY102">
        <v>1.3470981764141501</v>
      </c>
    </row>
    <row r="103" spans="1:129" x14ac:dyDescent="0.45">
      <c r="A103" t="s">
        <v>137</v>
      </c>
      <c r="B103" t="s">
        <v>138</v>
      </c>
      <c r="C103" t="s">
        <v>78</v>
      </c>
      <c r="D103">
        <v>40</v>
      </c>
      <c r="E103">
        <f>COUNTBLANK(H103:DY103)</f>
        <v>0</v>
      </c>
      <c r="F103" s="1" cm="1">
        <f t="array" ref="F103">SUMPRODUCT($H103:$DY103,$H$2:$DY$2)/SUMPRODUCT(--($H103:$DY103&lt;&gt;""),$H$2:$DY$2)</f>
        <v>1.5518232503496556</v>
      </c>
      <c r="G103" s="1" cm="1">
        <f t="array" ref="G103">SUMPRODUCT($H103:$DY103,$G$2:$DX$2)/SUMPRODUCT(--($H103:$DY103&lt;&gt;""),$G$2:$DX$2)</f>
        <v>1.5123315502542058</v>
      </c>
      <c r="H103">
        <v>1.5235417133614899</v>
      </c>
      <c r="I103">
        <v>1.4419273633996601</v>
      </c>
      <c r="J103">
        <v>1.5244602873916699</v>
      </c>
      <c r="K103">
        <v>1.43455745425329</v>
      </c>
      <c r="L103">
        <v>1.5283396578283599</v>
      </c>
      <c r="M103">
        <v>1.44894039838828</v>
      </c>
      <c r="N103">
        <v>1.53053927028027</v>
      </c>
      <c r="O103">
        <v>1.43964458658894</v>
      </c>
      <c r="P103">
        <v>1.56154503435902</v>
      </c>
      <c r="Q103">
        <v>1.5080305085517001</v>
      </c>
      <c r="R103">
        <v>1.47924814640163</v>
      </c>
      <c r="S103">
        <v>1.47306523550081</v>
      </c>
      <c r="T103">
        <v>1.5084064369160399</v>
      </c>
      <c r="U103">
        <v>1.4883450315354601</v>
      </c>
      <c r="V103">
        <v>1.50194593367287</v>
      </c>
      <c r="W103">
        <v>1.5135868298289099</v>
      </c>
      <c r="X103">
        <v>1.5054873609221799</v>
      </c>
      <c r="Y103">
        <v>1.4747378101436801</v>
      </c>
      <c r="Z103">
        <v>1.5269536670452999</v>
      </c>
      <c r="AA103">
        <v>1.4822325851826801</v>
      </c>
      <c r="AB103">
        <v>1.49407646352823</v>
      </c>
      <c r="AC103">
        <v>1.48400777761892</v>
      </c>
      <c r="AD103">
        <v>1.4946676932340599</v>
      </c>
      <c r="AE103">
        <v>1.52374740058226</v>
      </c>
      <c r="AF103">
        <v>1.4936638283022801</v>
      </c>
      <c r="AG103">
        <v>1.50624986022288</v>
      </c>
      <c r="AH103">
        <v>1.40486658826164</v>
      </c>
      <c r="AI103">
        <v>1.556065838264</v>
      </c>
      <c r="AJ103">
        <v>1.5146172210089699</v>
      </c>
      <c r="AK103">
        <v>1.44815826646009</v>
      </c>
      <c r="AL103">
        <v>1.4809757384441999</v>
      </c>
      <c r="AM103">
        <v>1.51658619094476</v>
      </c>
      <c r="AN103">
        <v>1.4763571542437699</v>
      </c>
      <c r="AO103">
        <v>1.5503947020647499</v>
      </c>
      <c r="AP103">
        <v>1.5839410616265499</v>
      </c>
      <c r="AQ103">
        <v>1.58057624818618</v>
      </c>
      <c r="AR103">
        <v>1.5019023675294301</v>
      </c>
      <c r="AS103">
        <v>1.5311718268191801</v>
      </c>
      <c r="AT103">
        <v>1.7369315801987799</v>
      </c>
      <c r="AU103">
        <v>1.5096105101610899</v>
      </c>
      <c r="AV103">
        <v>1.5713960840394201</v>
      </c>
      <c r="AW103">
        <v>1.50283935845544</v>
      </c>
      <c r="AX103">
        <v>1.53694205067913</v>
      </c>
      <c r="AY103">
        <v>1.5194661448041</v>
      </c>
      <c r="AZ103">
        <v>1.5384139763159499</v>
      </c>
      <c r="BA103">
        <v>1.49050057702243</v>
      </c>
      <c r="BB103">
        <v>1.5418320057077901</v>
      </c>
      <c r="BC103">
        <v>1.5176191447821801</v>
      </c>
      <c r="BD103">
        <v>1.6535533133108</v>
      </c>
      <c r="BE103">
        <v>1.5232141420038601</v>
      </c>
      <c r="BF103">
        <v>1.7536332371374901</v>
      </c>
      <c r="BG103">
        <v>1.6034398864535</v>
      </c>
      <c r="BH103">
        <v>1.51677102314665</v>
      </c>
      <c r="BI103">
        <v>1.4836061416511701</v>
      </c>
      <c r="BJ103">
        <v>1.3476602824941399</v>
      </c>
      <c r="BK103">
        <v>1.30882953223905</v>
      </c>
      <c r="BL103">
        <v>1.5710890456680899</v>
      </c>
      <c r="BM103">
        <v>1.54526735461637</v>
      </c>
      <c r="BN103">
        <v>1.4390229975277899</v>
      </c>
      <c r="BO103">
        <v>1.4449960766130501</v>
      </c>
      <c r="BP103">
        <v>2.02468009928866</v>
      </c>
      <c r="BQ103">
        <v>1.70096063784656</v>
      </c>
      <c r="BR103">
        <v>1.52433920623256</v>
      </c>
      <c r="BS103">
        <v>1.5151605072280201</v>
      </c>
      <c r="BT103">
        <v>1.6629610933372301</v>
      </c>
      <c r="BU103">
        <v>1.4800617987628599</v>
      </c>
      <c r="BV103">
        <v>1.54667753298465</v>
      </c>
      <c r="BW103">
        <v>1.56196042189871</v>
      </c>
      <c r="BX103">
        <v>1.58981835802619</v>
      </c>
      <c r="BY103">
        <v>1.50325709126592</v>
      </c>
      <c r="BZ103">
        <v>1.5480709560108299</v>
      </c>
      <c r="CA103">
        <v>1.52849537548569</v>
      </c>
      <c r="CB103">
        <v>1.48201307807925</v>
      </c>
      <c r="CC103">
        <v>1.52629374156493</v>
      </c>
      <c r="CD103">
        <v>1.4923042131680799</v>
      </c>
      <c r="CE103">
        <v>1.53797517873829</v>
      </c>
      <c r="CF103">
        <v>1.4493319491647101</v>
      </c>
      <c r="CG103">
        <v>1.50384059276862</v>
      </c>
      <c r="CH103">
        <v>1.46210604044551</v>
      </c>
      <c r="CI103">
        <v>1.47454157779967</v>
      </c>
      <c r="CJ103">
        <v>1.4605929341709301</v>
      </c>
      <c r="CK103">
        <v>1.48829083486625</v>
      </c>
      <c r="CL103">
        <v>1.61871915446295</v>
      </c>
      <c r="CM103">
        <v>1.5833077686618899</v>
      </c>
      <c r="CN103">
        <v>1.5411732517869501</v>
      </c>
      <c r="CO103">
        <v>1.5416120241020099</v>
      </c>
      <c r="CP103">
        <v>1.4608166589689999</v>
      </c>
      <c r="CQ103">
        <v>1.50363407820994</v>
      </c>
      <c r="CR103">
        <v>1.38519409677033</v>
      </c>
      <c r="CS103">
        <v>1.43538703335317</v>
      </c>
      <c r="CT103">
        <v>1.4439564868080901</v>
      </c>
      <c r="CU103">
        <v>1.52054096924647</v>
      </c>
      <c r="CV103">
        <v>1.45856207121749</v>
      </c>
      <c r="CW103">
        <v>1.50065861731008</v>
      </c>
      <c r="CX103">
        <v>1.49029633755722</v>
      </c>
      <c r="CY103">
        <v>1.5419640116954201</v>
      </c>
      <c r="CZ103">
        <v>1.5960654024330501</v>
      </c>
      <c r="DA103">
        <v>1.4964887813797101</v>
      </c>
      <c r="DB103">
        <v>1.4970266966544501</v>
      </c>
      <c r="DC103">
        <v>1.5581860455479799</v>
      </c>
      <c r="DD103">
        <v>1.4551313564472299</v>
      </c>
      <c r="DE103">
        <v>1.4800626985126799</v>
      </c>
      <c r="DF103">
        <v>1.52417454319279</v>
      </c>
      <c r="DG103">
        <v>1.4789134516142799</v>
      </c>
      <c r="DH103">
        <v>1.4532752227326999</v>
      </c>
      <c r="DI103">
        <v>1.5356433717045801</v>
      </c>
      <c r="DJ103">
        <v>1.5596348025303199</v>
      </c>
      <c r="DK103">
        <v>1.6337165056440801</v>
      </c>
      <c r="DL103">
        <v>1.51470056300123</v>
      </c>
      <c r="DM103">
        <v>1.4719426196349701</v>
      </c>
      <c r="DN103">
        <v>1.5231365506368</v>
      </c>
      <c r="DO103">
        <v>1.5389289762948399</v>
      </c>
      <c r="DP103">
        <v>1.5029108032618901</v>
      </c>
      <c r="DQ103">
        <v>1.5326835995621699</v>
      </c>
      <c r="DR103">
        <v>1.50520373327213</v>
      </c>
      <c r="DS103">
        <v>1.48915413140289</v>
      </c>
      <c r="DT103">
        <v>1.48551734728372</v>
      </c>
      <c r="DU103">
        <v>1.5159538159408501</v>
      </c>
      <c r="DV103">
        <v>1.4979489221491999</v>
      </c>
      <c r="DW103">
        <v>1.48406300762735</v>
      </c>
      <c r="DX103">
        <v>1.5146713596920101</v>
      </c>
      <c r="DY103">
        <v>1.51642353216994</v>
      </c>
    </row>
    <row r="104" spans="1:129" x14ac:dyDescent="0.45">
      <c r="A104" t="s">
        <v>153</v>
      </c>
      <c r="B104" t="s">
        <v>77</v>
      </c>
      <c r="C104" t="s">
        <v>78</v>
      </c>
      <c r="D104">
        <v>40</v>
      </c>
      <c r="E104">
        <f>COUNTBLANK(H104:DY104)</f>
        <v>0</v>
      </c>
      <c r="F104" s="1" cm="1">
        <f t="array" ref="F104">SUMPRODUCT($H104:$DY104,$H$2:$DY$2)/SUMPRODUCT(--($H104:$DY104&lt;&gt;""),$H$2:$DY$2)</f>
        <v>1.1852906102675311</v>
      </c>
      <c r="G104" s="1" cm="1">
        <f t="array" ref="G104">SUMPRODUCT($H104:$DY104,$G$2:$DX$2)/SUMPRODUCT(--($H104:$DY104&lt;&gt;""),$G$2:$DX$2)</f>
        <v>1.1944081015435626</v>
      </c>
      <c r="H104">
        <v>1.1752662422030999</v>
      </c>
      <c r="I104">
        <v>1.1608701464906399</v>
      </c>
      <c r="J104">
        <v>1.17269741799503</v>
      </c>
      <c r="K104">
        <v>1.1571319830104201</v>
      </c>
      <c r="L104">
        <v>1.1777498362004</v>
      </c>
      <c r="M104">
        <v>1.16693560275881</v>
      </c>
      <c r="N104">
        <v>1.1711789849259699</v>
      </c>
      <c r="O104">
        <v>1.1652760947852101</v>
      </c>
      <c r="P104">
        <v>1.1882361274280799</v>
      </c>
      <c r="Q104">
        <v>1.19058965667007</v>
      </c>
      <c r="R104">
        <v>1.1949148350846499</v>
      </c>
      <c r="S104">
        <v>1.2101748355044999</v>
      </c>
      <c r="T104">
        <v>1.2137753456521401</v>
      </c>
      <c r="U104">
        <v>1.19939421285135</v>
      </c>
      <c r="V104">
        <v>1.1797787646420601</v>
      </c>
      <c r="W104">
        <v>1.2227828011869399</v>
      </c>
      <c r="X104">
        <v>1.1810009218567701</v>
      </c>
      <c r="Y104">
        <v>1.1940299802872101</v>
      </c>
      <c r="Z104">
        <v>1.1926929485003199</v>
      </c>
      <c r="AA104">
        <v>1.1976532832113</v>
      </c>
      <c r="AB104">
        <v>1.19019913928048</v>
      </c>
      <c r="AC104">
        <v>1.18239750271137</v>
      </c>
      <c r="AD104">
        <v>1.17020435333994</v>
      </c>
      <c r="AE104">
        <v>1.1668850842031699</v>
      </c>
      <c r="AF104">
        <v>1.17127045057163</v>
      </c>
      <c r="AG104">
        <v>1.1748824914170399</v>
      </c>
      <c r="AH104">
        <v>1.2530094087193999</v>
      </c>
      <c r="AI104">
        <v>1.2350832227149799</v>
      </c>
      <c r="AJ104">
        <v>1.1507229494442399</v>
      </c>
      <c r="AK104">
        <v>1.1440487140023501</v>
      </c>
      <c r="AL104">
        <v>1.1690947095703199</v>
      </c>
      <c r="AM104">
        <v>1.21071266511885</v>
      </c>
      <c r="AN104">
        <v>1.1599113268922501</v>
      </c>
      <c r="AO104">
        <v>1.1983987175202</v>
      </c>
      <c r="AP104">
        <v>1.15080990683601</v>
      </c>
      <c r="AQ104">
        <v>1.1864652774057201</v>
      </c>
      <c r="AR104">
        <v>1.1821999099537399</v>
      </c>
      <c r="AS104">
        <v>1.1960258749202599</v>
      </c>
      <c r="AT104">
        <v>1.1626497633924899</v>
      </c>
      <c r="AU104">
        <v>1.1485715354833701</v>
      </c>
      <c r="AV104">
        <v>1.2176628793150199</v>
      </c>
      <c r="AW104">
        <v>1.18430116172821</v>
      </c>
      <c r="AX104">
        <v>1.1831235593378699</v>
      </c>
      <c r="AY104">
        <v>1.1857839046336101</v>
      </c>
      <c r="AZ104">
        <v>1.2074441611062501</v>
      </c>
      <c r="BA104">
        <v>1.1910986783319399</v>
      </c>
      <c r="BB104">
        <v>1.21373990793613</v>
      </c>
      <c r="BC104">
        <v>1.23382085831602</v>
      </c>
      <c r="BD104">
        <v>1.22692066566891</v>
      </c>
      <c r="BE104">
        <v>1.2204120156368099</v>
      </c>
      <c r="BF104">
        <v>1.2098850813828499</v>
      </c>
      <c r="BG104">
        <v>1.21001830966797</v>
      </c>
      <c r="BH104">
        <v>1.21462395501908</v>
      </c>
      <c r="BI104">
        <v>1.2204493385237001</v>
      </c>
      <c r="BJ104">
        <v>1.0168234541394101</v>
      </c>
      <c r="BK104">
        <v>1.04329102795703</v>
      </c>
      <c r="BL104">
        <v>1.2071739638174299</v>
      </c>
      <c r="BM104">
        <v>1.2258003716941599</v>
      </c>
      <c r="BN104">
        <v>1.1839436991416501</v>
      </c>
      <c r="BO104">
        <v>1.18722305012843</v>
      </c>
      <c r="BP104">
        <v>1.2164547050813601</v>
      </c>
      <c r="BQ104">
        <v>1.20999962107987</v>
      </c>
      <c r="BR104">
        <v>1.1932599964298001</v>
      </c>
      <c r="BS104">
        <v>1.2288772455439201</v>
      </c>
      <c r="BT104">
        <v>1.2370994296779001</v>
      </c>
      <c r="BU104">
        <v>1.18302415499034</v>
      </c>
      <c r="BV104">
        <v>1.18985819008228</v>
      </c>
      <c r="BW104">
        <v>1.2044094595049299</v>
      </c>
      <c r="BX104">
        <v>1.1958517435223399</v>
      </c>
      <c r="BY104">
        <v>1.1950229869453699</v>
      </c>
      <c r="BZ104">
        <v>1.1725485785425001</v>
      </c>
      <c r="CA104">
        <v>1.1734827133813801</v>
      </c>
      <c r="CB104">
        <v>1.20557028821378</v>
      </c>
      <c r="CC104">
        <v>1.27336875842001</v>
      </c>
      <c r="CD104">
        <v>1.2007936617274499</v>
      </c>
      <c r="CE104">
        <v>1.23947373414554</v>
      </c>
      <c r="CF104">
        <v>1.1984301570898801</v>
      </c>
      <c r="CG104">
        <v>1.24097197780074</v>
      </c>
      <c r="CH104">
        <v>1.1577184200820001</v>
      </c>
      <c r="CI104">
        <v>1.2041797773018199</v>
      </c>
      <c r="CJ104">
        <v>1.1612108093832401</v>
      </c>
      <c r="CK104">
        <v>1.2187336265273101</v>
      </c>
      <c r="CL104">
        <v>1.24915779729205</v>
      </c>
      <c r="CM104">
        <v>1.23611954499523</v>
      </c>
      <c r="CN104">
        <v>1.2127750191328299</v>
      </c>
      <c r="CO104">
        <v>1.2305286690955499</v>
      </c>
      <c r="CP104">
        <v>1.1623505550670099</v>
      </c>
      <c r="CQ104">
        <v>1.2033256308628499</v>
      </c>
      <c r="CR104">
        <v>1.18398319119125</v>
      </c>
      <c r="CS104">
        <v>1.17785536818298</v>
      </c>
      <c r="CT104">
        <v>1.17696382933215</v>
      </c>
      <c r="CU104">
        <v>1.2448034312290199</v>
      </c>
      <c r="CV104">
        <v>1.16715238538627</v>
      </c>
      <c r="CW104">
        <v>1.21171521313613</v>
      </c>
      <c r="CX104">
        <v>1.1818770774412299</v>
      </c>
      <c r="CY104">
        <v>1.2434618719113499</v>
      </c>
      <c r="CZ104">
        <v>1.21347982848659</v>
      </c>
      <c r="DA104">
        <v>1.2208105452409099</v>
      </c>
      <c r="DB104">
        <v>1.19821155205237</v>
      </c>
      <c r="DC104">
        <v>1.25956952018766</v>
      </c>
      <c r="DD104">
        <v>1.1722076651965501</v>
      </c>
      <c r="DE104">
        <v>1.18904181548893</v>
      </c>
      <c r="DF104">
        <v>1.1889706023033499</v>
      </c>
      <c r="DG104">
        <v>1.1836461854376099</v>
      </c>
      <c r="DH104">
        <v>1.1855691677738001</v>
      </c>
      <c r="DI104">
        <v>1.2507862193869199</v>
      </c>
      <c r="DJ104">
        <v>1.1915462776571599</v>
      </c>
      <c r="DK104">
        <v>1.28813792155049</v>
      </c>
      <c r="DL104">
        <v>1.1868879318457599</v>
      </c>
      <c r="DM104">
        <v>1.2155686365986</v>
      </c>
      <c r="DN104">
        <v>1.1671932513483401</v>
      </c>
      <c r="DO104">
        <v>1.20385778166006</v>
      </c>
      <c r="DP104">
        <v>1.1850214157776999</v>
      </c>
      <c r="DQ104">
        <v>1.22201088542228</v>
      </c>
      <c r="DR104">
        <v>1.17017349813396</v>
      </c>
      <c r="DS104">
        <v>1.2102263574705301</v>
      </c>
      <c r="DT104">
        <v>1.1634613312165301</v>
      </c>
      <c r="DU104">
        <v>1.2210489539767999</v>
      </c>
      <c r="DV104">
        <v>1.1934641199438101</v>
      </c>
      <c r="DW104">
        <v>1.2247640092254</v>
      </c>
      <c r="DX104">
        <v>1.1834153250310699</v>
      </c>
      <c r="DY104">
        <v>1.2277880133510599</v>
      </c>
    </row>
    <row r="105" spans="1:129" x14ac:dyDescent="0.45">
      <c r="A105" t="s">
        <v>95</v>
      </c>
      <c r="B105" t="s">
        <v>96</v>
      </c>
      <c r="C105" t="s">
        <v>97</v>
      </c>
      <c r="D105">
        <v>40</v>
      </c>
      <c r="E105">
        <f>COUNTBLANK(H105:DY105)</f>
        <v>0</v>
      </c>
      <c r="F105" s="1" cm="1">
        <f t="array" ref="F105">SUMPRODUCT($H105:$DY105,$H$2:$DY$2)/SUMPRODUCT(--($H105:$DY105&lt;&gt;""),$H$2:$DY$2)</f>
        <v>1.6271882751288365</v>
      </c>
      <c r="G105" s="1" cm="1">
        <f t="array" ref="G105">SUMPRODUCT($H105:$DY105,$G$2:$DX$2)/SUMPRODUCT(--($H105:$DY105&lt;&gt;""),$G$2:$DX$2)</f>
        <v>1.5815780791082892</v>
      </c>
      <c r="H105">
        <v>1.7337256442278699</v>
      </c>
      <c r="I105">
        <v>1.58019055742657</v>
      </c>
      <c r="J105">
        <v>1.7187714825706899</v>
      </c>
      <c r="K105">
        <v>1.5796025409158601</v>
      </c>
      <c r="L105">
        <v>1.53103413572539</v>
      </c>
      <c r="M105">
        <v>1.4031024795076801</v>
      </c>
      <c r="N105">
        <v>1.5166241354772401</v>
      </c>
      <c r="O105">
        <v>1.4030902132015199</v>
      </c>
      <c r="P105">
        <v>1.4969917092466301</v>
      </c>
      <c r="Q105">
        <v>1.6368417252972101</v>
      </c>
      <c r="R105">
        <v>2.0399771029848499</v>
      </c>
      <c r="S105">
        <v>1.97572435106776</v>
      </c>
      <c r="T105">
        <v>2.1017380137544102</v>
      </c>
      <c r="U105">
        <v>1.92254437525247</v>
      </c>
      <c r="V105">
        <v>2.10179287237372</v>
      </c>
      <c r="W105">
        <v>2.0138146133085302</v>
      </c>
      <c r="X105">
        <v>2.16911201326801</v>
      </c>
      <c r="Y105">
        <v>1.95006748414645</v>
      </c>
      <c r="Z105">
        <v>2.2237269145338199</v>
      </c>
      <c r="AA105">
        <v>1.9510015527411</v>
      </c>
      <c r="AB105">
        <v>1.48560552009696</v>
      </c>
      <c r="AC105">
        <v>1.4515078641279699</v>
      </c>
      <c r="AD105">
        <v>1.50750305331278</v>
      </c>
      <c r="AE105">
        <v>1.6728381251401201</v>
      </c>
      <c r="AF105">
        <v>1.7046881201492301</v>
      </c>
      <c r="AG105">
        <v>1.7208348864918299</v>
      </c>
      <c r="AH105">
        <v>1.6945465185028901</v>
      </c>
      <c r="AI105">
        <v>1.8171234979523401</v>
      </c>
      <c r="AJ105">
        <v>1.46913081062727</v>
      </c>
      <c r="AK105">
        <v>1.36500103803071</v>
      </c>
      <c r="AL105">
        <v>1.41368212748337</v>
      </c>
      <c r="AM105">
        <v>1.4338493299116699</v>
      </c>
      <c r="AN105">
        <v>1.6708664168662</v>
      </c>
      <c r="AO105">
        <v>1.7323250144978199</v>
      </c>
      <c r="AP105">
        <v>1.8068357553171299</v>
      </c>
      <c r="AQ105">
        <v>1.67560041307415</v>
      </c>
      <c r="AR105">
        <v>1.51827149507503</v>
      </c>
      <c r="AS105">
        <v>1.4986387688437299</v>
      </c>
      <c r="AT105">
        <v>1.8277437028717101</v>
      </c>
      <c r="AU105">
        <v>1.73494173619293</v>
      </c>
      <c r="AV105">
        <v>1.5480024914869399</v>
      </c>
      <c r="AW105">
        <v>1.45325982575943</v>
      </c>
      <c r="AX105">
        <v>1.41182611126688</v>
      </c>
      <c r="AY105">
        <v>1.39861968239493</v>
      </c>
      <c r="AZ105">
        <v>1.41486401672488</v>
      </c>
      <c r="BA105">
        <v>1.4012443901537199</v>
      </c>
      <c r="BB105">
        <v>1.4621158040905999</v>
      </c>
      <c r="BC105">
        <v>1.4342674110078499</v>
      </c>
      <c r="BD105">
        <v>1.7693850721669999</v>
      </c>
      <c r="BE105">
        <v>1.6623374542795899</v>
      </c>
      <c r="BF105">
        <v>1.7790042993047901</v>
      </c>
      <c r="BG105">
        <v>1.7806801281824201</v>
      </c>
      <c r="BH105">
        <v>1.8237012520163201</v>
      </c>
      <c r="BI105">
        <v>1.73392400408188</v>
      </c>
      <c r="BJ105">
        <v>1.3376202933450401</v>
      </c>
      <c r="BK105">
        <v>1.2998360670233899</v>
      </c>
      <c r="BL105">
        <v>1.5855570741915701</v>
      </c>
      <c r="BM105">
        <v>1.5327902834542499</v>
      </c>
      <c r="BN105">
        <v>1.6529026715434001</v>
      </c>
      <c r="BO105">
        <v>1.45153463365987</v>
      </c>
      <c r="BP105">
        <v>1.66612038049143</v>
      </c>
      <c r="BQ105">
        <v>1.4872356641015501</v>
      </c>
      <c r="BR105">
        <v>1.6992525619322401</v>
      </c>
      <c r="BS105">
        <v>1.7357638830042399</v>
      </c>
      <c r="BT105">
        <v>1.7062604426844601</v>
      </c>
      <c r="BU105">
        <v>1.66939976212233</v>
      </c>
      <c r="BV105">
        <v>2.0758454847558498</v>
      </c>
      <c r="BW105">
        <v>2.02251572947001</v>
      </c>
      <c r="BX105">
        <v>1.5191723342810901</v>
      </c>
      <c r="BY105">
        <v>1.4327801370867299</v>
      </c>
      <c r="BZ105">
        <v>1.5065372214883901</v>
      </c>
      <c r="CA105">
        <v>1.41533183359637</v>
      </c>
      <c r="CB105">
        <v>1.4278098743120899</v>
      </c>
      <c r="CC105">
        <v>1.42441720145706</v>
      </c>
      <c r="CD105">
        <v>1.4587264969372999</v>
      </c>
      <c r="CE105">
        <v>1.4221956510155001</v>
      </c>
      <c r="CF105">
        <v>1.6608529355449899</v>
      </c>
      <c r="CG105">
        <v>1.63507839711443</v>
      </c>
      <c r="CH105">
        <v>1.48590953112738</v>
      </c>
      <c r="CI105">
        <v>1.3912044724277399</v>
      </c>
      <c r="CJ105">
        <v>1.8883776564443</v>
      </c>
      <c r="CK105">
        <v>1.8727248786672701</v>
      </c>
      <c r="CL105">
        <v>1.4950612527806699</v>
      </c>
      <c r="CM105">
        <v>1.4379644863007499</v>
      </c>
      <c r="CN105">
        <v>1.9053020557570799</v>
      </c>
      <c r="CO105">
        <v>1.8965006042961901</v>
      </c>
      <c r="CP105">
        <v>1.8286148040064301</v>
      </c>
      <c r="CQ105">
        <v>1.6364425763339501</v>
      </c>
      <c r="CR105">
        <v>1.4300685137340801</v>
      </c>
      <c r="CS105">
        <v>1.4216127492836299</v>
      </c>
      <c r="CT105">
        <v>1.4783802797497501</v>
      </c>
      <c r="CU105">
        <v>1.4272116823857299</v>
      </c>
      <c r="CV105">
        <v>1.3727192027127999</v>
      </c>
      <c r="CW105">
        <v>1.35309127530665</v>
      </c>
      <c r="CX105">
        <v>1.7350835076993201</v>
      </c>
      <c r="CY105">
        <v>1.66691688662156</v>
      </c>
      <c r="CZ105">
        <v>1.4831799374282999</v>
      </c>
      <c r="DA105">
        <v>1.65061684767095</v>
      </c>
      <c r="DB105">
        <v>1.6790339066158</v>
      </c>
      <c r="DC105">
        <v>1.7094614398283601</v>
      </c>
      <c r="DD105">
        <v>1.6898345763245799</v>
      </c>
      <c r="DE105">
        <v>1.6057905307467799</v>
      </c>
      <c r="DF105">
        <v>1.5894560822574699</v>
      </c>
      <c r="DG105">
        <v>1.6506317048743799</v>
      </c>
      <c r="DH105">
        <v>1.6453184183866501</v>
      </c>
      <c r="DI105">
        <v>1.69077713410244</v>
      </c>
      <c r="DJ105">
        <v>1.9750896791446899</v>
      </c>
      <c r="DK105">
        <v>1.9012334905522299</v>
      </c>
      <c r="DL105">
        <v>1.4453721994334701</v>
      </c>
      <c r="DM105">
        <v>1.3840664807984999</v>
      </c>
      <c r="DN105">
        <v>1.6817121202684799</v>
      </c>
      <c r="DO105">
        <v>1.6555824161793899</v>
      </c>
      <c r="DP105">
        <v>1.7136527676145901</v>
      </c>
      <c r="DQ105">
        <v>1.6989925558418799</v>
      </c>
      <c r="DR105">
        <v>1.38694625104403</v>
      </c>
      <c r="DS105">
        <v>1.3615123753210301</v>
      </c>
      <c r="DT105">
        <v>1.7291816387288601</v>
      </c>
      <c r="DU105">
        <v>1.64812772573636</v>
      </c>
      <c r="DV105">
        <v>1.4677416695254399</v>
      </c>
      <c r="DW105">
        <v>1.40741436228718</v>
      </c>
      <c r="DX105">
        <v>1.45343632487992</v>
      </c>
      <c r="DY105">
        <v>1.39094461530868</v>
      </c>
    </row>
    <row r="106" spans="1:129" x14ac:dyDescent="0.45">
      <c r="A106" t="s">
        <v>147</v>
      </c>
      <c r="B106" t="s">
        <v>77</v>
      </c>
      <c r="C106" t="s">
        <v>99</v>
      </c>
      <c r="D106">
        <v>40</v>
      </c>
      <c r="E106">
        <f>COUNTBLANK(H106:DY106)</f>
        <v>0</v>
      </c>
      <c r="F106" s="1" cm="1">
        <f t="array" ref="F106">SUMPRODUCT($H106:$DY106,$H$2:$DY$2)/SUMPRODUCT(--($H106:$DY106&lt;&gt;""),$H$2:$DY$2)</f>
        <v>1.2752959631960017</v>
      </c>
      <c r="G106" s="1" cm="1">
        <f t="array" ref="G106">SUMPRODUCT($H106:$DY106,$G$2:$DX$2)/SUMPRODUCT(--($H106:$DY106&lt;&gt;""),$G$2:$DX$2)</f>
        <v>1.2822827989157657</v>
      </c>
      <c r="H106">
        <v>1.26888126259982</v>
      </c>
      <c r="I106">
        <v>1.23416105352039</v>
      </c>
      <c r="J106">
        <v>1.2674236368896199</v>
      </c>
      <c r="K106">
        <v>1.23041356638354</v>
      </c>
      <c r="L106">
        <v>1.27443382270179</v>
      </c>
      <c r="M106">
        <v>1.2382704220271501</v>
      </c>
      <c r="N106">
        <v>1.27710428650416</v>
      </c>
      <c r="O106">
        <v>1.23855474476509</v>
      </c>
      <c r="P106">
        <v>1.27245626149212</v>
      </c>
      <c r="Q106">
        <v>1.26832982867632</v>
      </c>
      <c r="R106">
        <v>1.2656416258723899</v>
      </c>
      <c r="S106">
        <v>1.27845463580075</v>
      </c>
      <c r="T106">
        <v>1.2682754205814499</v>
      </c>
      <c r="U106">
        <v>1.2876344655259999</v>
      </c>
      <c r="V106">
        <v>1.2888850652021</v>
      </c>
      <c r="W106">
        <v>1.3036160392184799</v>
      </c>
      <c r="X106">
        <v>1.27588160526767</v>
      </c>
      <c r="Y106">
        <v>1.2768137156592601</v>
      </c>
      <c r="Z106">
        <v>1.28368295988687</v>
      </c>
      <c r="AA106">
        <v>1.28397697707916</v>
      </c>
      <c r="AB106">
        <v>1.26620582005571</v>
      </c>
      <c r="AC106">
        <v>1.2649336247929399</v>
      </c>
      <c r="AD106">
        <v>1.23801458548973</v>
      </c>
      <c r="AE106">
        <v>1.2579694108655901</v>
      </c>
      <c r="AF106">
        <v>1.2408947542814099</v>
      </c>
      <c r="AG106">
        <v>1.29570568667927</v>
      </c>
      <c r="AH106">
        <v>1.2226816479348199</v>
      </c>
      <c r="AI106">
        <v>1.33538384536577</v>
      </c>
      <c r="AJ106">
        <v>1.25071191738738</v>
      </c>
      <c r="AK106">
        <v>1.24291559141203</v>
      </c>
      <c r="AL106">
        <v>1.2839787620001899</v>
      </c>
      <c r="AM106">
        <v>1.3144904519530201</v>
      </c>
      <c r="AN106">
        <v>1.1894767164082201</v>
      </c>
      <c r="AO106">
        <v>1.3224100645863499</v>
      </c>
      <c r="AP106">
        <v>1.27766648320859</v>
      </c>
      <c r="AQ106">
        <v>1.2889383522167699</v>
      </c>
      <c r="AR106">
        <v>1.25517305165966</v>
      </c>
      <c r="AS106">
        <v>1.31546830163711</v>
      </c>
      <c r="AT106">
        <v>1.25854171841117</v>
      </c>
      <c r="AU106">
        <v>1.2345681561336199</v>
      </c>
      <c r="AV106">
        <v>1.2659605439325801</v>
      </c>
      <c r="AW106">
        <v>1.2737174254255701</v>
      </c>
      <c r="AX106">
        <v>1.2754191250315099</v>
      </c>
      <c r="AY106">
        <v>1.27436258631491</v>
      </c>
      <c r="AZ106">
        <v>1.28511082243757</v>
      </c>
      <c r="BA106">
        <v>1.26932351899761</v>
      </c>
      <c r="BB106">
        <v>1.3197235579400901</v>
      </c>
      <c r="BC106">
        <v>1.3153163633098599</v>
      </c>
      <c r="BD106">
        <v>1.35466973569936</v>
      </c>
      <c r="BE106">
        <v>1.3035992699504799</v>
      </c>
      <c r="BF106">
        <v>1.3239445014930999</v>
      </c>
      <c r="BG106">
        <v>1.32389072329827</v>
      </c>
      <c r="BH106">
        <v>1.28822292461322</v>
      </c>
      <c r="BI106">
        <v>1.2791674836537199</v>
      </c>
      <c r="BJ106">
        <v>1.1266787441370401</v>
      </c>
      <c r="BK106">
        <v>1.12875878461968</v>
      </c>
      <c r="BL106">
        <v>1.29872003078603</v>
      </c>
      <c r="BM106">
        <v>1.3148162147798199</v>
      </c>
      <c r="BN106">
        <v>1.2505725028127901</v>
      </c>
      <c r="BO106">
        <v>1.24822202067935</v>
      </c>
      <c r="BP106">
        <v>1.3268607904227501</v>
      </c>
      <c r="BQ106">
        <v>1.3027725945032</v>
      </c>
      <c r="BR106">
        <v>1.28804451240248</v>
      </c>
      <c r="BS106">
        <v>1.30164881685661</v>
      </c>
      <c r="BT106">
        <v>1.3516870763683499</v>
      </c>
      <c r="BU106">
        <v>1.26845403733083</v>
      </c>
      <c r="BV106">
        <v>1.2709289459248001</v>
      </c>
      <c r="BW106">
        <v>1.30660254477923</v>
      </c>
      <c r="BX106">
        <v>1.3253179894921601</v>
      </c>
      <c r="BY106">
        <v>1.29271342413025</v>
      </c>
      <c r="BZ106">
        <v>1.26804158247798</v>
      </c>
      <c r="CA106">
        <v>1.2775325198973999</v>
      </c>
      <c r="CB106">
        <v>1.2812775600383199</v>
      </c>
      <c r="CC106">
        <v>1.3277294415026899</v>
      </c>
      <c r="CD106">
        <v>1.27052742256839</v>
      </c>
      <c r="CE106">
        <v>1.34252405380149</v>
      </c>
      <c r="CF106">
        <v>1.26814442329514</v>
      </c>
      <c r="CG106">
        <v>1.3141106006808401</v>
      </c>
      <c r="CH106">
        <v>1.23591651500083</v>
      </c>
      <c r="CI106">
        <v>1.26872271901091</v>
      </c>
      <c r="CJ106">
        <v>1.25301917091199</v>
      </c>
      <c r="CK106">
        <v>1.28817102237892</v>
      </c>
      <c r="CL106">
        <v>1.35505155130759</v>
      </c>
      <c r="CM106">
        <v>1.3122118811858401</v>
      </c>
      <c r="CN106">
        <v>1.29082999792554</v>
      </c>
      <c r="CO106">
        <v>1.33329064757328</v>
      </c>
      <c r="CP106">
        <v>1.2392358726247601</v>
      </c>
      <c r="CQ106">
        <v>1.2793346526923699</v>
      </c>
      <c r="CR106">
        <v>1.2232521752369201</v>
      </c>
      <c r="CS106">
        <v>1.23575667306527</v>
      </c>
      <c r="CT106">
        <v>1.2540139468509901</v>
      </c>
      <c r="CU106">
        <v>1.3035788089851501</v>
      </c>
      <c r="CV106">
        <v>1.25337021775015</v>
      </c>
      <c r="CW106">
        <v>1.2812088075516499</v>
      </c>
      <c r="CX106">
        <v>1.26302578410372</v>
      </c>
      <c r="CY106">
        <v>1.3189913240767099</v>
      </c>
      <c r="CZ106">
        <v>1.29390513048164</v>
      </c>
      <c r="DA106">
        <v>1.28053245390389</v>
      </c>
      <c r="DB106">
        <v>1.26661836238112</v>
      </c>
      <c r="DC106">
        <v>1.3318644840342599</v>
      </c>
      <c r="DD106">
        <v>1.26563405289866</v>
      </c>
      <c r="DE106">
        <v>1.2876748353427601</v>
      </c>
      <c r="DF106">
        <v>1.32740418849952</v>
      </c>
      <c r="DG106">
        <v>1.2582111754312899</v>
      </c>
      <c r="DH106">
        <v>1.2717366919370501</v>
      </c>
      <c r="DI106">
        <v>1.3314246299011501</v>
      </c>
      <c r="DJ106">
        <v>1.32705457407526</v>
      </c>
      <c r="DK106">
        <v>1.38794386056282</v>
      </c>
      <c r="DL106">
        <v>1.30592179354004</v>
      </c>
      <c r="DM106">
        <v>1.2809154490161101</v>
      </c>
      <c r="DN106">
        <v>1.26608383165834</v>
      </c>
      <c r="DO106">
        <v>1.28419984197946</v>
      </c>
      <c r="DP106">
        <v>1.2837316296418599</v>
      </c>
      <c r="DQ106">
        <v>1.2990189073663501</v>
      </c>
      <c r="DR106">
        <v>1.2663077516844199</v>
      </c>
      <c r="DS106">
        <v>1.2702811241987599</v>
      </c>
      <c r="DT106">
        <v>1.27015797862881</v>
      </c>
      <c r="DU106">
        <v>1.3013275133726301</v>
      </c>
      <c r="DV106">
        <v>1.28981356809</v>
      </c>
      <c r="DW106">
        <v>1.30303978433014</v>
      </c>
      <c r="DX106">
        <v>1.2834480240245001</v>
      </c>
      <c r="DY106">
        <v>1.3098139010824601</v>
      </c>
    </row>
    <row r="107" spans="1:129" x14ac:dyDescent="0.45">
      <c r="A107" t="s">
        <v>159</v>
      </c>
      <c r="B107" t="s">
        <v>83</v>
      </c>
      <c r="C107" t="s">
        <v>106</v>
      </c>
      <c r="D107">
        <v>40</v>
      </c>
      <c r="E107">
        <f>COUNTBLANK(H107:DY107)</f>
        <v>0</v>
      </c>
      <c r="F107" s="1" cm="1">
        <f t="array" ref="F107">SUMPRODUCT($H107:$DY107,$H$2:$DY$2)/SUMPRODUCT(--($H107:$DY107&lt;&gt;""),$H$2:$DY$2)</f>
        <v>1.2085870907415053</v>
      </c>
      <c r="G107" s="1" cm="1">
        <f t="array" ref="G107">SUMPRODUCT($H107:$DY107,$G$2:$DX$2)/SUMPRODUCT(--($H107:$DY107&lt;&gt;""),$G$2:$DX$2)</f>
        <v>1.1624257938504403</v>
      </c>
      <c r="H107">
        <v>1.4091083620468701</v>
      </c>
      <c r="I107">
        <v>1.1585865813659899</v>
      </c>
      <c r="J107">
        <v>1.39255112754721</v>
      </c>
      <c r="K107">
        <v>1.15651072661621</v>
      </c>
      <c r="L107">
        <v>1.43235947228405</v>
      </c>
      <c r="M107">
        <v>1.16901953007327</v>
      </c>
      <c r="N107">
        <v>1.39889590956995</v>
      </c>
      <c r="O107">
        <v>1.1611830995744901</v>
      </c>
      <c r="P107">
        <v>1.43442943223749</v>
      </c>
      <c r="Q107">
        <v>1.24032151395935</v>
      </c>
      <c r="R107">
        <v>1.13646047576843</v>
      </c>
      <c r="S107">
        <v>1.1240986476322401</v>
      </c>
      <c r="T107">
        <v>1.2101847455335599</v>
      </c>
      <c r="U107">
        <v>1.13283795153051</v>
      </c>
      <c r="V107">
        <v>1.14637759455209</v>
      </c>
      <c r="W107">
        <v>1.1445568947519</v>
      </c>
      <c r="X107">
        <v>1.1293293479861499</v>
      </c>
      <c r="Y107">
        <v>1.12516048526902</v>
      </c>
      <c r="Z107">
        <v>1.1709421393144299</v>
      </c>
      <c r="AA107">
        <v>1.1314244231218</v>
      </c>
      <c r="AB107">
        <v>1.18011878603215</v>
      </c>
      <c r="AC107">
        <v>1.1448425580817201</v>
      </c>
      <c r="AD107">
        <v>1.2690703613689001</v>
      </c>
      <c r="AE107">
        <v>1.20931873513204</v>
      </c>
      <c r="AF107">
        <v>1.2073593430398299</v>
      </c>
      <c r="AG107">
        <v>1.1762153716675601</v>
      </c>
      <c r="AH107">
        <v>1.1728875107479899</v>
      </c>
      <c r="AI107">
        <v>1.2143901475460099</v>
      </c>
      <c r="AJ107">
        <v>1.1411553901771401</v>
      </c>
      <c r="AK107">
        <v>1.0949758359803301</v>
      </c>
      <c r="AL107">
        <v>1.13847898863467</v>
      </c>
      <c r="AM107">
        <v>1.12733680995088</v>
      </c>
      <c r="AN107">
        <v>1.05781177000475</v>
      </c>
      <c r="AO107">
        <v>1.15918154730754</v>
      </c>
      <c r="AP107">
        <v>1.1897824466963101</v>
      </c>
      <c r="AQ107">
        <v>1.1600004196181899</v>
      </c>
      <c r="AR107">
        <v>1.18762409024709</v>
      </c>
      <c r="AS107">
        <v>1.1725025955188899</v>
      </c>
      <c r="AT107">
        <v>1.2727947560942201</v>
      </c>
      <c r="AU107">
        <v>1.19821134272259</v>
      </c>
      <c r="AV107">
        <v>1.1548625851994101</v>
      </c>
      <c r="AW107">
        <v>1.1462502659357401</v>
      </c>
      <c r="AX107">
        <v>1.1450764058823799</v>
      </c>
      <c r="AY107">
        <v>1.1370468891405301</v>
      </c>
      <c r="AZ107">
        <v>1.2470383509260099</v>
      </c>
      <c r="BA107">
        <v>1.1375362009912999</v>
      </c>
      <c r="BB107">
        <v>1.1847464004980199</v>
      </c>
      <c r="BC107">
        <v>1.1611017856520101</v>
      </c>
      <c r="BD107">
        <v>1.3198288830147999</v>
      </c>
      <c r="BE107">
        <v>1.2304432084113399</v>
      </c>
      <c r="BF107">
        <v>1.19862847160747</v>
      </c>
      <c r="BG107">
        <v>1.19665446513933</v>
      </c>
      <c r="BH107">
        <v>1.1536285467042</v>
      </c>
      <c r="BI107">
        <v>1.1370055485403601</v>
      </c>
      <c r="BJ107">
        <v>1.03260426374068</v>
      </c>
      <c r="BK107">
        <v>1.02852428087848</v>
      </c>
      <c r="BL107">
        <v>1.2097884295400401</v>
      </c>
      <c r="BM107">
        <v>1.19401699293637</v>
      </c>
      <c r="BN107">
        <v>1.15731689552238</v>
      </c>
      <c r="BO107">
        <v>1.1234278578463699</v>
      </c>
      <c r="BP107">
        <v>1.38031784562006</v>
      </c>
      <c r="BQ107">
        <v>1.2578280321402999</v>
      </c>
      <c r="BR107">
        <v>1.1728462329176099</v>
      </c>
      <c r="BS107">
        <v>1.1641590197805001</v>
      </c>
      <c r="BT107">
        <v>1.5046002991649801</v>
      </c>
      <c r="BU107">
        <v>1.2294759441193901</v>
      </c>
      <c r="BV107">
        <v>1.14848859839437</v>
      </c>
      <c r="BW107">
        <v>1.1564638931120601</v>
      </c>
      <c r="BX107">
        <v>1.2312478039260499</v>
      </c>
      <c r="BY107">
        <v>1.1670745853379101</v>
      </c>
      <c r="BZ107">
        <v>1.1876639601702199</v>
      </c>
      <c r="CA107">
        <v>1.14115796205485</v>
      </c>
      <c r="CB107">
        <v>1.1352911539845201</v>
      </c>
      <c r="CC107">
        <v>1.1589791097052</v>
      </c>
      <c r="CD107">
        <v>1.1169890606053099</v>
      </c>
      <c r="CE107">
        <v>1.1625369466130999</v>
      </c>
      <c r="CF107">
        <v>1.11829543470731</v>
      </c>
      <c r="CG107">
        <v>1.1396579092601</v>
      </c>
      <c r="CH107">
        <v>1.1220321712317201</v>
      </c>
      <c r="CI107">
        <v>1.12427664624089</v>
      </c>
      <c r="CJ107">
        <v>1.1243091117009401</v>
      </c>
      <c r="CK107">
        <v>1.1005400110747501</v>
      </c>
      <c r="CL107">
        <v>1.25941767648194</v>
      </c>
      <c r="CM107">
        <v>1.2102176772422499</v>
      </c>
      <c r="CN107">
        <v>1.13055374956974</v>
      </c>
      <c r="CO107">
        <v>1.16478534618578</v>
      </c>
      <c r="CP107">
        <v>1.09590533592878</v>
      </c>
      <c r="CQ107">
        <v>1.1152843141814699</v>
      </c>
      <c r="CR107">
        <v>1.1123092072418901</v>
      </c>
      <c r="CS107">
        <v>1.09137859929447</v>
      </c>
      <c r="CT107">
        <v>1.1220291976387999</v>
      </c>
      <c r="CU107">
        <v>1.1375785350355201</v>
      </c>
      <c r="CV107">
        <v>1.12944908463278</v>
      </c>
      <c r="CW107">
        <v>1.13905704568106</v>
      </c>
      <c r="CX107">
        <v>1.1331737880894801</v>
      </c>
      <c r="CY107">
        <v>1.16764170242065</v>
      </c>
      <c r="CZ107">
        <v>1.1967923246574099</v>
      </c>
      <c r="DA107">
        <v>1.18018857916581</v>
      </c>
      <c r="DB107">
        <v>1.13925128741088</v>
      </c>
      <c r="DC107">
        <v>1.1708912773740201</v>
      </c>
      <c r="DD107">
        <v>1.1894286276531401</v>
      </c>
      <c r="DE107">
        <v>1.14374184943174</v>
      </c>
      <c r="DF107">
        <v>1.3812722037680001</v>
      </c>
      <c r="DG107">
        <v>1.2066063678022001</v>
      </c>
      <c r="DH107">
        <v>1.18430719869279</v>
      </c>
      <c r="DI107">
        <v>1.1908418695446901</v>
      </c>
      <c r="DJ107">
        <v>1.1839604899728999</v>
      </c>
      <c r="DK107">
        <v>1.1956663979705799</v>
      </c>
      <c r="DL107">
        <v>1.13774628237658</v>
      </c>
      <c r="DM107">
        <v>1.1149542101547101</v>
      </c>
      <c r="DN107">
        <v>1.1582852476487699</v>
      </c>
      <c r="DO107">
        <v>1.15108854018748</v>
      </c>
      <c r="DP107">
        <v>1.24970408020011</v>
      </c>
      <c r="DQ107">
        <v>1.2058223885119099</v>
      </c>
      <c r="DR107">
        <v>1.1979558870973099</v>
      </c>
      <c r="DS107">
        <v>1.1234551803938</v>
      </c>
      <c r="DT107">
        <v>1.1313820337692899</v>
      </c>
      <c r="DU107">
        <v>1.1348269698571201</v>
      </c>
      <c r="DV107">
        <v>1.1625170800336</v>
      </c>
      <c r="DW107">
        <v>1.15913489310094</v>
      </c>
      <c r="DX107">
        <v>1.1883993187195501</v>
      </c>
      <c r="DY107">
        <v>1.1462735293936099</v>
      </c>
    </row>
    <row r="108" spans="1:129" x14ac:dyDescent="0.45">
      <c r="A108" t="s">
        <v>125</v>
      </c>
      <c r="B108" t="s">
        <v>126</v>
      </c>
      <c r="C108" t="s">
        <v>78</v>
      </c>
      <c r="D108">
        <v>40</v>
      </c>
      <c r="E108">
        <f>COUNTBLANK(H108:DY108)</f>
        <v>97</v>
      </c>
      <c r="F108" s="1" t="e" cm="1">
        <f t="array" ref="F108">SUMPRODUCT($H108:$DY108,$H$2:$DY$2)/SUMPRODUCT(--($H108:$DY108&lt;&gt;""),$H$2:$DY$2)</f>
        <v>#DIV/0!</v>
      </c>
      <c r="G108" s="1" cm="1">
        <f t="array" ref="G108">SUMPRODUCT($H108:$DY108,$G$2:$DX$2)/SUMPRODUCT(--($H108:$DY108&lt;&gt;""),$G$2:$DX$2)</f>
        <v>1.6391761551422646</v>
      </c>
      <c r="CC108">
        <v>1.66832368538009</v>
      </c>
      <c r="CE108">
        <v>1.6481749263407099</v>
      </c>
      <c r="CG108">
        <v>1.65035428991375</v>
      </c>
      <c r="CI108">
        <v>1.6683997129964101</v>
      </c>
      <c r="CK108">
        <v>1.5961137397082801</v>
      </c>
      <c r="CM108">
        <v>1.71935937143127</v>
      </c>
      <c r="CO108">
        <v>1.66530385643307</v>
      </c>
      <c r="CQ108">
        <v>1.5724255162451899</v>
      </c>
      <c r="CS108">
        <v>1.66495160688261</v>
      </c>
      <c r="CU108">
        <v>1.623162064597</v>
      </c>
      <c r="CW108">
        <v>1.5798261037844099</v>
      </c>
      <c r="CY108">
        <v>1.6543631942683099</v>
      </c>
      <c r="DA108">
        <v>1.6789445671472301</v>
      </c>
      <c r="DC108">
        <v>1.65178916157725</v>
      </c>
      <c r="DE108">
        <v>1.6339213596664699</v>
      </c>
      <c r="DG108">
        <v>1.63010295751076</v>
      </c>
      <c r="DI108">
        <v>1.6281681023177099</v>
      </c>
      <c r="DK108">
        <v>1.66514765605341</v>
      </c>
      <c r="DM108">
        <v>1.6335307086108399</v>
      </c>
      <c r="DO108">
        <v>1.6536612010774701</v>
      </c>
      <c r="DQ108">
        <v>1.6112108473852</v>
      </c>
      <c r="DS108">
        <v>1.62668638383127</v>
      </c>
      <c r="DU108">
        <v>1.63662706664006</v>
      </c>
      <c r="DW108">
        <v>1.63385731031507</v>
      </c>
      <c r="DY108">
        <v>1.5849984884427499</v>
      </c>
    </row>
    <row r="109" spans="1:129" x14ac:dyDescent="0.45">
      <c r="A109" t="s">
        <v>162</v>
      </c>
      <c r="B109" t="s">
        <v>83</v>
      </c>
      <c r="C109" t="s">
        <v>78</v>
      </c>
      <c r="D109">
        <v>40</v>
      </c>
      <c r="E109">
        <f>COUNTBLANK(H109:DY109)</f>
        <v>0</v>
      </c>
      <c r="F109" s="1" cm="1">
        <f t="array" ref="F109">SUMPRODUCT($H109:$DY109,$H$2:$DY$2)/SUMPRODUCT(--($H109:$DY109&lt;&gt;""),$H$2:$DY$2)</f>
        <v>1.1231865973239199</v>
      </c>
      <c r="G109" s="1" cm="1">
        <f t="array" ref="G109">SUMPRODUCT($H109:$DY109,$G$2:$DX$2)/SUMPRODUCT(--($H109:$DY109&lt;&gt;""),$G$2:$DX$2)</f>
        <v>1.0858500889797829</v>
      </c>
      <c r="H109">
        <v>1.1011585538063899</v>
      </c>
      <c r="I109">
        <v>1.0883168319296199</v>
      </c>
      <c r="J109">
        <v>1.10055073063915</v>
      </c>
      <c r="K109">
        <v>1.0887471698808899</v>
      </c>
      <c r="L109">
        <v>1.10245890101623</v>
      </c>
      <c r="M109">
        <v>1.096609417424</v>
      </c>
      <c r="N109">
        <v>1.1134057159758399</v>
      </c>
      <c r="O109">
        <v>1.08917238861058</v>
      </c>
      <c r="P109">
        <v>1.1701325530714499</v>
      </c>
      <c r="Q109">
        <v>1.1007913994955301</v>
      </c>
      <c r="R109">
        <v>1.113855407807</v>
      </c>
      <c r="S109">
        <v>1.0772781429250899</v>
      </c>
      <c r="T109">
        <v>1.06677921672813</v>
      </c>
      <c r="U109">
        <v>1.0429013034441399</v>
      </c>
      <c r="V109">
        <v>1.12079988275266</v>
      </c>
      <c r="W109">
        <v>1.1049747326549499</v>
      </c>
      <c r="X109">
        <v>1.11239392349606</v>
      </c>
      <c r="Y109">
        <v>1.06401571887712</v>
      </c>
      <c r="Z109">
        <v>1.12941113372937</v>
      </c>
      <c r="AA109">
        <v>1.0867218070981901</v>
      </c>
      <c r="AB109">
        <v>1.05018555052993</v>
      </c>
      <c r="AC109">
        <v>1.06281319691007</v>
      </c>
      <c r="AD109">
        <v>1.11483056168701</v>
      </c>
      <c r="AE109">
        <v>1.09641917374633</v>
      </c>
      <c r="AF109">
        <v>0.98496195574366197</v>
      </c>
      <c r="AG109">
        <v>1.01917298735682</v>
      </c>
      <c r="AH109">
        <v>1.02128601752586</v>
      </c>
      <c r="AI109">
        <v>1.0698884310786101</v>
      </c>
      <c r="AJ109">
        <v>1.05920958968696</v>
      </c>
      <c r="AK109">
        <v>1.0443102723074</v>
      </c>
      <c r="AL109">
        <v>1.0687315282008201</v>
      </c>
      <c r="AM109">
        <v>1.07549930360838</v>
      </c>
      <c r="AN109">
        <v>0.98466818779799303</v>
      </c>
      <c r="AO109">
        <v>1.0436507105833299</v>
      </c>
      <c r="AP109">
        <v>1.16178192367219</v>
      </c>
      <c r="AQ109">
        <v>1.11160551543164</v>
      </c>
      <c r="AR109">
        <v>1.0137193364588499</v>
      </c>
      <c r="AS109">
        <v>1.0269787301231801</v>
      </c>
      <c r="AT109">
        <v>1.17133743700424</v>
      </c>
      <c r="AU109">
        <v>1.12109652680661</v>
      </c>
      <c r="AV109">
        <v>1.1411859783565099</v>
      </c>
      <c r="AW109">
        <v>1.09302179260157</v>
      </c>
      <c r="AX109">
        <v>1.05174171907896</v>
      </c>
      <c r="AY109">
        <v>1.0773775518666</v>
      </c>
      <c r="AZ109">
        <v>1.21330368910723</v>
      </c>
      <c r="BA109">
        <v>1.0409666876777799</v>
      </c>
      <c r="BB109">
        <v>1.04537322356266</v>
      </c>
      <c r="BC109">
        <v>1.0649748954402101</v>
      </c>
      <c r="BD109">
        <v>1.2976697766266501</v>
      </c>
      <c r="BE109">
        <v>1.1742746450224499</v>
      </c>
      <c r="BF109">
        <v>1.15927057882747</v>
      </c>
      <c r="BG109">
        <v>1.1124276318119</v>
      </c>
      <c r="BH109">
        <v>1.09635410266934</v>
      </c>
      <c r="BI109">
        <v>1.0799888454033899</v>
      </c>
      <c r="BJ109">
        <v>1.1158674399214299</v>
      </c>
      <c r="BK109">
        <v>1.0268786756200801</v>
      </c>
      <c r="BL109">
        <v>1.0714810857324599</v>
      </c>
      <c r="BM109">
        <v>1.0815266316954599</v>
      </c>
      <c r="BN109">
        <v>1.2684807891227501</v>
      </c>
      <c r="BO109">
        <v>1.09143439279321</v>
      </c>
      <c r="BP109">
        <v>1.26600737654359</v>
      </c>
      <c r="BQ109">
        <v>1.1047897242423199</v>
      </c>
      <c r="BR109">
        <v>1.0694169240210301</v>
      </c>
      <c r="BS109">
        <v>1.0954840435556099</v>
      </c>
      <c r="BT109">
        <v>1.20332211565831</v>
      </c>
      <c r="BU109">
        <v>1.11009388603258</v>
      </c>
      <c r="BV109">
        <v>1.16073646716864</v>
      </c>
      <c r="BW109">
        <v>1.10960232431603</v>
      </c>
      <c r="BX109">
        <v>1.25104445965346</v>
      </c>
      <c r="BY109">
        <v>1.1350830902692399</v>
      </c>
      <c r="BZ109">
        <v>1.11260617850062</v>
      </c>
      <c r="CA109">
        <v>1.0729252122019799</v>
      </c>
      <c r="CB109">
        <v>1.1012525523508101</v>
      </c>
      <c r="CC109">
        <v>1.1258093195327801</v>
      </c>
      <c r="CD109">
        <v>1.0890186256938601</v>
      </c>
      <c r="CE109">
        <v>1.1340351771007</v>
      </c>
      <c r="CF109">
        <v>1.03655053400422</v>
      </c>
      <c r="CG109">
        <v>1.06636371699606</v>
      </c>
      <c r="CH109">
        <v>1.0735313436987399</v>
      </c>
      <c r="CI109">
        <v>1.0738415770676699</v>
      </c>
      <c r="CJ109">
        <v>1.0465093591004999</v>
      </c>
      <c r="CK109">
        <v>1.04307518072281</v>
      </c>
      <c r="CL109">
        <v>1.2985608980979899</v>
      </c>
      <c r="CM109">
        <v>1.19202275713743</v>
      </c>
      <c r="CN109">
        <v>1.11838737549997</v>
      </c>
      <c r="CO109">
        <v>1.1064101345733299</v>
      </c>
      <c r="CP109">
        <v>1.0506468981542001</v>
      </c>
      <c r="CQ109">
        <v>1.0888470895562099</v>
      </c>
      <c r="CR109">
        <v>1.05418910230836</v>
      </c>
      <c r="CS109">
        <v>1.05988080793072</v>
      </c>
      <c r="CT109">
        <v>1.08995479038194</v>
      </c>
      <c r="CU109">
        <v>1.1179126386126601</v>
      </c>
      <c r="CV109">
        <v>1.02811663161122</v>
      </c>
      <c r="CW109">
        <v>1.0567286810749501</v>
      </c>
      <c r="CX109">
        <v>1.05651124298681</v>
      </c>
      <c r="CY109">
        <v>1.0750619177896801</v>
      </c>
      <c r="CZ109">
        <v>1.1164436011226799</v>
      </c>
      <c r="DA109">
        <v>1.09217437451319</v>
      </c>
      <c r="DB109">
        <v>1.0605445684727599</v>
      </c>
      <c r="DC109">
        <v>1.0852585986615899</v>
      </c>
      <c r="DD109">
        <v>1.10747571900527</v>
      </c>
      <c r="DE109">
        <v>1.0642385769910301</v>
      </c>
      <c r="DF109">
        <v>1.11106004457538</v>
      </c>
      <c r="DG109">
        <v>1.1075997649826099</v>
      </c>
      <c r="DH109">
        <v>1.0841229631123299</v>
      </c>
      <c r="DI109">
        <v>1.0973105772131899</v>
      </c>
      <c r="DJ109">
        <v>1.10628306278417</v>
      </c>
      <c r="DK109">
        <v>1.12075830812174</v>
      </c>
      <c r="DL109">
        <v>1.08076679314086</v>
      </c>
      <c r="DM109">
        <v>1.0766266846439301</v>
      </c>
      <c r="DN109">
        <v>1.02325596953339</v>
      </c>
      <c r="DO109">
        <v>1.0603491159010601</v>
      </c>
      <c r="DP109">
        <v>1.1164777956315299</v>
      </c>
      <c r="DQ109">
        <v>1.0934689458128699</v>
      </c>
      <c r="DR109">
        <v>1.1417721009695601</v>
      </c>
      <c r="DS109">
        <v>1.0807465575678299</v>
      </c>
      <c r="DT109">
        <v>1.0613879149538099</v>
      </c>
      <c r="DU109">
        <v>1.07682363743363</v>
      </c>
      <c r="DV109">
        <v>1.08666058586693</v>
      </c>
      <c r="DW109">
        <v>1.08946725553498</v>
      </c>
      <c r="DX109">
        <v>1.0832563415995899</v>
      </c>
      <c r="DY109">
        <v>1.08434632090051</v>
      </c>
    </row>
    <row r="110" spans="1:129" x14ac:dyDescent="0.45">
      <c r="A110" t="s">
        <v>122</v>
      </c>
      <c r="B110" t="s">
        <v>136</v>
      </c>
      <c r="C110" t="s">
        <v>106</v>
      </c>
      <c r="D110">
        <v>40</v>
      </c>
      <c r="E110">
        <f>COUNTBLANK(H110:DY110)</f>
        <v>0</v>
      </c>
      <c r="F110" s="1" cm="1">
        <f t="array" ref="F110">SUMPRODUCT($H110:$DY110,$H$2:$DY$2)/SUMPRODUCT(--($H110:$DY110&lt;&gt;""),$H$2:$DY$2)</f>
        <v>1.2501857491455499</v>
      </c>
      <c r="G110" s="1" cm="1">
        <f t="array" ref="G110">SUMPRODUCT($H110:$DY110,$G$2:$DX$2)/SUMPRODUCT(--($H110:$DY110&lt;&gt;""),$G$2:$DX$2)</f>
        <v>1.2187570432377082</v>
      </c>
      <c r="H110">
        <v>1.2398565866753299</v>
      </c>
      <c r="I110">
        <v>1.1801138785104299</v>
      </c>
      <c r="J110">
        <v>1.23513249447493</v>
      </c>
      <c r="K110">
        <v>1.1758131772852101</v>
      </c>
      <c r="L110">
        <v>1.2472805833518601</v>
      </c>
      <c r="M110">
        <v>1.18737934236734</v>
      </c>
      <c r="N110">
        <v>1.2531046798986201</v>
      </c>
      <c r="O110">
        <v>1.1819163793751599</v>
      </c>
      <c r="P110">
        <v>1.26187317438278</v>
      </c>
      <c r="Q110">
        <v>1.23570027042555</v>
      </c>
      <c r="R110">
        <v>1.21847500349445</v>
      </c>
      <c r="S110">
        <v>1.20139675888449</v>
      </c>
      <c r="T110">
        <v>1.1908437202726101</v>
      </c>
      <c r="U110">
        <v>1.19790265135719</v>
      </c>
      <c r="V110">
        <v>1.1881698522553901</v>
      </c>
      <c r="W110">
        <v>1.2090478441480099</v>
      </c>
      <c r="X110">
        <v>1.1719124418531</v>
      </c>
      <c r="Y110">
        <v>1.18294789821822</v>
      </c>
      <c r="Z110">
        <v>1.39627646409918</v>
      </c>
      <c r="AA110">
        <v>1.2071026633864299</v>
      </c>
      <c r="AB110">
        <v>1.2299576743089</v>
      </c>
      <c r="AC110">
        <v>1.21556575552906</v>
      </c>
      <c r="AD110">
        <v>1.22103420349883</v>
      </c>
      <c r="AE110">
        <v>1.2179611360039</v>
      </c>
      <c r="AF110">
        <v>1.22830797878945</v>
      </c>
      <c r="AG110">
        <v>1.2396163835309</v>
      </c>
      <c r="AH110">
        <v>1.17911693804216</v>
      </c>
      <c r="AI110">
        <v>1.2789112095241599</v>
      </c>
      <c r="AJ110">
        <v>1.4329840696462901</v>
      </c>
      <c r="AK110">
        <v>1.2389226226791701</v>
      </c>
      <c r="AL110">
        <v>1.23396586701144</v>
      </c>
      <c r="AM110">
        <v>1.2317298728513599</v>
      </c>
      <c r="AN110">
        <v>1.3071049937166399</v>
      </c>
      <c r="AO110">
        <v>1.25363049528627</v>
      </c>
      <c r="AP110">
        <v>1.1958032809896999</v>
      </c>
      <c r="AQ110">
        <v>1.1833127083494901</v>
      </c>
      <c r="AR110">
        <v>1.2047587761240599</v>
      </c>
      <c r="AS110">
        <v>1.2232329908866899</v>
      </c>
      <c r="AT110">
        <v>1.5578247689289</v>
      </c>
      <c r="AU110">
        <v>1.2286070357849701</v>
      </c>
      <c r="AV110">
        <v>1.2013358905821601</v>
      </c>
      <c r="AW110">
        <v>1.1909498220785399</v>
      </c>
      <c r="AX110">
        <v>1.4032664669188799</v>
      </c>
      <c r="AY110">
        <v>1.25174404882255</v>
      </c>
      <c r="AZ110">
        <v>1.19963587500136</v>
      </c>
      <c r="BA110">
        <v>1.17498189579924</v>
      </c>
      <c r="BB110">
        <v>1.23679383009129</v>
      </c>
      <c r="BC110">
        <v>1.2120876254047801</v>
      </c>
      <c r="BD110">
        <v>1.2765185414212401</v>
      </c>
      <c r="BE110">
        <v>1.26278607752664</v>
      </c>
      <c r="BF110">
        <v>1.2481030829880899</v>
      </c>
      <c r="BG110">
        <v>1.23934719615688</v>
      </c>
      <c r="BH110">
        <v>1.23736382024018</v>
      </c>
      <c r="BI110">
        <v>1.2142193220271</v>
      </c>
      <c r="BJ110">
        <v>1.25838906398463</v>
      </c>
      <c r="BK110">
        <v>1.18655652606996</v>
      </c>
      <c r="BL110">
        <v>1.24231527946895</v>
      </c>
      <c r="BM110">
        <v>1.22886950309396</v>
      </c>
      <c r="BN110">
        <v>1.24392612106848</v>
      </c>
      <c r="BO110">
        <v>1.2117867797895301</v>
      </c>
      <c r="BP110">
        <v>1.25703519681308</v>
      </c>
      <c r="BQ110">
        <v>1.2150225723995201</v>
      </c>
      <c r="BR110">
        <v>1.19463976968056</v>
      </c>
      <c r="BS110">
        <v>1.2111601085998001</v>
      </c>
      <c r="BT110">
        <v>1.22078500200683</v>
      </c>
      <c r="BU110">
        <v>1.18399268037955</v>
      </c>
      <c r="BV110">
        <v>1.21280297808227</v>
      </c>
      <c r="BW110">
        <v>1.23882559433961</v>
      </c>
      <c r="BX110">
        <v>1.2213966973197301</v>
      </c>
      <c r="BY110">
        <v>1.2437524362104899</v>
      </c>
      <c r="BZ110">
        <v>1.2347456650614601</v>
      </c>
      <c r="CA110">
        <v>1.1942775693789101</v>
      </c>
      <c r="CB110">
        <v>1.23291202347046</v>
      </c>
      <c r="CC110">
        <v>1.24469306982612</v>
      </c>
      <c r="CD110">
        <v>1.21373846047872</v>
      </c>
      <c r="CE110">
        <v>1.2587441725661199</v>
      </c>
      <c r="CF110">
        <v>1.17609440597836</v>
      </c>
      <c r="CG110">
        <v>1.2143837622167699</v>
      </c>
      <c r="CH110">
        <v>1.20676514002927</v>
      </c>
      <c r="CI110">
        <v>1.21020712151924</v>
      </c>
      <c r="CJ110">
        <v>1.25720325265848</v>
      </c>
      <c r="CK110">
        <v>1.2377985385607799</v>
      </c>
      <c r="CL110">
        <v>1.4234844827469999</v>
      </c>
      <c r="CM110">
        <v>1.22227242985762</v>
      </c>
      <c r="CN110">
        <v>1.22647455795308</v>
      </c>
      <c r="CO110">
        <v>1.2351526144134399</v>
      </c>
      <c r="CP110">
        <v>1.2010558718147299</v>
      </c>
      <c r="CQ110">
        <v>1.21412471320045</v>
      </c>
      <c r="CR110">
        <v>1.27507733819052</v>
      </c>
      <c r="CS110">
        <v>1.2032789130495201</v>
      </c>
      <c r="CT110">
        <v>1.21963955206262</v>
      </c>
      <c r="CU110">
        <v>1.2213526887402899</v>
      </c>
      <c r="CV110">
        <v>1.1930062785720199</v>
      </c>
      <c r="CW110">
        <v>1.20476855559589</v>
      </c>
      <c r="CX110">
        <v>1.20624118954892</v>
      </c>
      <c r="CY110">
        <v>1.25256048318265</v>
      </c>
      <c r="CZ110">
        <v>1.2372666583860099</v>
      </c>
      <c r="DA110">
        <v>1.2065684413936899</v>
      </c>
      <c r="DB110">
        <v>1.20189790952557</v>
      </c>
      <c r="DC110">
        <v>1.25771353064809</v>
      </c>
      <c r="DD110">
        <v>1.16765636044924</v>
      </c>
      <c r="DE110">
        <v>1.1978889395494701</v>
      </c>
      <c r="DF110">
        <v>1.2186809736454201</v>
      </c>
      <c r="DG110">
        <v>1.19277091266822</v>
      </c>
      <c r="DH110">
        <v>1.19956299856056</v>
      </c>
      <c r="DI110">
        <v>1.2233264865061899</v>
      </c>
      <c r="DJ110">
        <v>1.2138780305113901</v>
      </c>
      <c r="DK110">
        <v>1.2487488808393801</v>
      </c>
      <c r="DL110">
        <v>1.2645779319394199</v>
      </c>
      <c r="DM110">
        <v>1.2374739250101801</v>
      </c>
      <c r="DN110">
        <v>1.16262060932467</v>
      </c>
      <c r="DO110">
        <v>1.1887394997871099</v>
      </c>
      <c r="DP110">
        <v>1.2061886540457201</v>
      </c>
      <c r="DQ110">
        <v>1.2039384463209</v>
      </c>
      <c r="DR110">
        <v>1.2234069740497799</v>
      </c>
      <c r="DS110">
        <v>1.20915946613895</v>
      </c>
      <c r="DT110">
        <v>1.1747024338072301</v>
      </c>
      <c r="DU110">
        <v>1.2050074090804701</v>
      </c>
      <c r="DV110">
        <v>1.19731076761903</v>
      </c>
      <c r="DW110">
        <v>1.21124710405597</v>
      </c>
      <c r="DX110">
        <v>1.19848049936915</v>
      </c>
      <c r="DY110">
        <v>1.2192903238742701</v>
      </c>
    </row>
    <row r="111" spans="1:129" x14ac:dyDescent="0.45">
      <c r="A111" t="s">
        <v>146</v>
      </c>
      <c r="B111" t="s">
        <v>89</v>
      </c>
      <c r="C111" t="s">
        <v>90</v>
      </c>
      <c r="D111">
        <v>40</v>
      </c>
      <c r="E111">
        <f>COUNTBLANK(H111:DY111)</f>
        <v>0</v>
      </c>
      <c r="F111" s="1" cm="1">
        <f t="array" ref="F111">SUMPRODUCT($H111:$DY111,$H$2:$DY$2)/SUMPRODUCT(--($H111:$DY111&lt;&gt;""),$H$2:$DY$2)</f>
        <v>1.1526850532809494</v>
      </c>
      <c r="G111" s="1" cm="1">
        <f t="array" ref="G111">SUMPRODUCT($H111:$DY111,$G$2:$DX$2)/SUMPRODUCT(--($H111:$DY111&lt;&gt;""),$G$2:$DX$2)</f>
        <v>1.1579250340116483</v>
      </c>
      <c r="H111">
        <v>1.17887325243792</v>
      </c>
      <c r="I111">
        <v>1.1336104443466899</v>
      </c>
      <c r="J111">
        <v>1.17773748737522</v>
      </c>
      <c r="K111">
        <v>1.1297401484821401</v>
      </c>
      <c r="L111">
        <v>1.1806434078099499</v>
      </c>
      <c r="M111">
        <v>1.1419500703566701</v>
      </c>
      <c r="N111">
        <v>1.18833957211809</v>
      </c>
      <c r="O111">
        <v>1.1412266388285699</v>
      </c>
      <c r="P111">
        <v>1.1394148368852499</v>
      </c>
      <c r="Q111">
        <v>1.12831696097427</v>
      </c>
      <c r="R111">
        <v>1.1523829126416401</v>
      </c>
      <c r="S111">
        <v>1.15364091725278</v>
      </c>
      <c r="T111">
        <v>1.1715006588892201</v>
      </c>
      <c r="U111">
        <v>1.1619218226716499</v>
      </c>
      <c r="V111">
        <v>1.1724334530407401</v>
      </c>
      <c r="W111">
        <v>1.1814380611873001</v>
      </c>
      <c r="X111">
        <v>1.1752580884091099</v>
      </c>
      <c r="Y111">
        <v>1.15760551618812</v>
      </c>
      <c r="Z111">
        <v>1.1899270735801</v>
      </c>
      <c r="AA111">
        <v>1.16012043953662</v>
      </c>
      <c r="AB111">
        <v>1.1597099920684799</v>
      </c>
      <c r="AC111">
        <v>1.1535591416845199</v>
      </c>
      <c r="AD111">
        <v>1.1465358819317499</v>
      </c>
      <c r="AE111">
        <v>1.1585375993062601</v>
      </c>
      <c r="AF111">
        <v>1.1393385795533499</v>
      </c>
      <c r="AG111">
        <v>1.1785737512105099</v>
      </c>
      <c r="AH111">
        <v>1.12332313507513</v>
      </c>
      <c r="AI111">
        <v>1.2006468472691401</v>
      </c>
      <c r="AJ111">
        <v>1.12877144534887</v>
      </c>
      <c r="AK111">
        <v>1.10937295632736</v>
      </c>
      <c r="AL111">
        <v>1.13973457788899</v>
      </c>
      <c r="AM111">
        <v>1.19461005025156</v>
      </c>
      <c r="AN111">
        <v>1.09254237724808</v>
      </c>
      <c r="AO111">
        <v>1.2028249543442</v>
      </c>
      <c r="AP111">
        <v>1.1921603456055401</v>
      </c>
      <c r="AQ111">
        <v>1.1692780406427701</v>
      </c>
      <c r="AR111">
        <v>1.10848908924125</v>
      </c>
      <c r="AS111">
        <v>1.1732799794406401</v>
      </c>
      <c r="AT111">
        <v>1.1519885083347901</v>
      </c>
      <c r="AU111">
        <v>1.1326887242037</v>
      </c>
      <c r="AV111">
        <v>1.1665737113468899</v>
      </c>
      <c r="AW111">
        <v>1.1547714960954301</v>
      </c>
      <c r="AX111">
        <v>1.1377466442678399</v>
      </c>
      <c r="AY111">
        <v>1.1266054221453701</v>
      </c>
      <c r="AZ111">
        <v>1.1403805782046801</v>
      </c>
      <c r="BA111">
        <v>1.11794318325499</v>
      </c>
      <c r="BB111">
        <v>1.1562232603539</v>
      </c>
      <c r="BC111">
        <v>1.1669983081227999</v>
      </c>
      <c r="BD111">
        <v>1.1687509201862201</v>
      </c>
      <c r="BE111">
        <v>1.1731845020468401</v>
      </c>
      <c r="BF111">
        <v>1.1776730492310199</v>
      </c>
      <c r="BG111">
        <v>1.19254142912786</v>
      </c>
      <c r="BH111">
        <v>1.1292202501244</v>
      </c>
      <c r="BI111">
        <v>1.16017746266042</v>
      </c>
      <c r="BJ111">
        <v>1.01472481537929</v>
      </c>
      <c r="BK111">
        <v>1.02959967207699</v>
      </c>
      <c r="BL111">
        <v>1.1670165236757699</v>
      </c>
      <c r="BM111">
        <v>1.17962822161002</v>
      </c>
      <c r="BN111">
        <v>1.12740083692904</v>
      </c>
      <c r="BO111">
        <v>1.1435925925636199</v>
      </c>
      <c r="BP111">
        <v>1.23177095796223</v>
      </c>
      <c r="BQ111">
        <v>1.2051490958003901</v>
      </c>
      <c r="BR111">
        <v>1.13495280446828</v>
      </c>
      <c r="BS111">
        <v>1.1533743402159899</v>
      </c>
      <c r="BT111">
        <v>1.23568760695369</v>
      </c>
      <c r="BU111">
        <v>1.12171711929877</v>
      </c>
      <c r="BV111">
        <v>1.1484022561246201</v>
      </c>
      <c r="BW111">
        <v>1.16643962261279</v>
      </c>
      <c r="BX111">
        <v>1.2505389302323</v>
      </c>
      <c r="BY111">
        <v>1.1742552391582</v>
      </c>
      <c r="BZ111">
        <v>1.14850522063133</v>
      </c>
      <c r="CA111">
        <v>1.1334941293410301</v>
      </c>
      <c r="CB111">
        <v>1.1537495873666701</v>
      </c>
      <c r="CC111">
        <v>1.2247408875783401</v>
      </c>
      <c r="CD111">
        <v>1.1508281422004301</v>
      </c>
      <c r="CE111">
        <v>1.20509993878513</v>
      </c>
      <c r="CF111">
        <v>1.1397923782264801</v>
      </c>
      <c r="CG111">
        <v>1.18308404688762</v>
      </c>
      <c r="CH111">
        <v>1.1453746067556301</v>
      </c>
      <c r="CI111">
        <v>1.17656232983811</v>
      </c>
      <c r="CJ111">
        <v>1.1608478878747801</v>
      </c>
      <c r="CK111">
        <v>1.1863835022226601</v>
      </c>
      <c r="CL111">
        <v>1.2287425581931699</v>
      </c>
      <c r="CM111">
        <v>1.1906886227242699</v>
      </c>
      <c r="CN111">
        <v>1.17302838605633</v>
      </c>
      <c r="CO111">
        <v>1.19703622510967</v>
      </c>
      <c r="CP111">
        <v>1.1282694126833199</v>
      </c>
      <c r="CQ111">
        <v>1.16388710718932</v>
      </c>
      <c r="CR111">
        <v>1.08813863430492</v>
      </c>
      <c r="CS111">
        <v>1.1473192943002799</v>
      </c>
      <c r="CT111">
        <v>1.1190651102151601</v>
      </c>
      <c r="CU111">
        <v>1.17975615311286</v>
      </c>
      <c r="CV111">
        <v>1.1260955401539401</v>
      </c>
      <c r="CW111">
        <v>1.17608960520834</v>
      </c>
      <c r="CX111">
        <v>1.1520452520723701</v>
      </c>
      <c r="CY111">
        <v>1.21939472789244</v>
      </c>
      <c r="CZ111">
        <v>1.1353833724429701</v>
      </c>
      <c r="DA111">
        <v>1.15669208943263</v>
      </c>
      <c r="DB111">
        <v>1.14972884375884</v>
      </c>
      <c r="DC111">
        <v>1.22598993091604</v>
      </c>
      <c r="DD111">
        <v>1.1409291747417101</v>
      </c>
      <c r="DE111">
        <v>1.1604479222814801</v>
      </c>
      <c r="DF111">
        <v>1.18358782765809</v>
      </c>
      <c r="DG111">
        <v>1.13117831161092</v>
      </c>
      <c r="DH111">
        <v>1.13270531273357</v>
      </c>
      <c r="DI111">
        <v>1.2070728679251801</v>
      </c>
      <c r="DJ111">
        <v>1.18817647041612</v>
      </c>
      <c r="DK111">
        <v>1.2398902491119801</v>
      </c>
      <c r="DL111">
        <v>1.1567920302967101</v>
      </c>
      <c r="DM111">
        <v>1.17570941589792</v>
      </c>
      <c r="DN111">
        <v>1.1546571077746699</v>
      </c>
      <c r="DO111">
        <v>1.1847761551851299</v>
      </c>
      <c r="DP111">
        <v>1.1244182211201199</v>
      </c>
      <c r="DQ111">
        <v>1.16715298705079</v>
      </c>
      <c r="DR111">
        <v>1.1261852464744899</v>
      </c>
      <c r="DS111">
        <v>1.15411286915665</v>
      </c>
      <c r="DT111">
        <v>1.13724606698048</v>
      </c>
      <c r="DU111">
        <v>1.1802813741165299</v>
      </c>
      <c r="DV111">
        <v>1.1580367252908099</v>
      </c>
      <c r="DW111">
        <v>1.17307930952839</v>
      </c>
      <c r="DX111">
        <v>1.1673775869993701</v>
      </c>
      <c r="DY111">
        <v>1.1891405408907001</v>
      </c>
    </row>
    <row r="112" spans="1:129" x14ac:dyDescent="0.45">
      <c r="A112" t="s">
        <v>113</v>
      </c>
      <c r="B112" t="s">
        <v>114</v>
      </c>
      <c r="C112" t="s">
        <v>115</v>
      </c>
      <c r="D112">
        <v>40</v>
      </c>
      <c r="E112">
        <f>COUNTBLANK(H112:DY112)</f>
        <v>0</v>
      </c>
      <c r="F112" s="1" cm="1">
        <f t="array" ref="F112">SUMPRODUCT($H112:$DY112,$H$2:$DY$2)/SUMPRODUCT(--($H112:$DY112&lt;&gt;""),$H$2:$DY$2)</f>
        <v>1.1435852615581448</v>
      </c>
      <c r="G112" s="1" cm="1">
        <f t="array" ref="G112">SUMPRODUCT($H112:$DY112,$G$2:$DX$2)/SUMPRODUCT(--($H112:$DY112&lt;&gt;""),$G$2:$DX$2)</f>
        <v>1.1942441331864828</v>
      </c>
      <c r="H112">
        <v>1.1548700446393001</v>
      </c>
      <c r="I112">
        <v>1.18957085840247</v>
      </c>
      <c r="J112">
        <v>1.1481546313172599</v>
      </c>
      <c r="K112">
        <v>1.1812596838262699</v>
      </c>
      <c r="L112">
        <v>1.1594151057592901</v>
      </c>
      <c r="M112">
        <v>1.1857607302586599</v>
      </c>
      <c r="N112">
        <v>1.1489804976876099</v>
      </c>
      <c r="O112">
        <v>1.1888397272742</v>
      </c>
      <c r="P112">
        <v>1.1405209466927699</v>
      </c>
      <c r="Q112">
        <v>1.19415700584222</v>
      </c>
      <c r="R112">
        <v>1.1423640348923401</v>
      </c>
      <c r="S112">
        <v>1.2141669649115501</v>
      </c>
      <c r="T112">
        <v>1.1701174191089201</v>
      </c>
      <c r="U112">
        <v>1.18693609588996</v>
      </c>
      <c r="V112">
        <v>1.1592928864860499</v>
      </c>
      <c r="W112">
        <v>1.2259854640897601</v>
      </c>
      <c r="X112">
        <v>1.11651626143076</v>
      </c>
      <c r="Y112">
        <v>1.1948694447996799</v>
      </c>
      <c r="Z112">
        <v>1.1840837640002899</v>
      </c>
      <c r="AA112">
        <v>1.2243735574396799</v>
      </c>
      <c r="AB112">
        <v>1.1548061810261001</v>
      </c>
      <c r="AC112">
        <v>1.1829558844821799</v>
      </c>
      <c r="AD112">
        <v>1.1435943730223199</v>
      </c>
      <c r="AE112">
        <v>1.18272041039106</v>
      </c>
      <c r="AF112">
        <v>1.1549654751240701</v>
      </c>
      <c r="AG112">
        <v>1.1853707369552799</v>
      </c>
      <c r="AH112">
        <v>1.1300080565422299</v>
      </c>
      <c r="AI112">
        <v>1.2890546986550699</v>
      </c>
      <c r="AJ112">
        <v>1.1556503047804401</v>
      </c>
      <c r="AK112">
        <v>1.17775651201333</v>
      </c>
      <c r="AL112">
        <v>1.1488570746823601</v>
      </c>
      <c r="AM112">
        <v>1.23484925929255</v>
      </c>
      <c r="AN112">
        <v>1.1614278192207701</v>
      </c>
      <c r="AO112">
        <v>1.26343248750978</v>
      </c>
      <c r="AP112">
        <v>1.1296456012086</v>
      </c>
      <c r="AQ112">
        <v>1.20495807627035</v>
      </c>
      <c r="AR112">
        <v>1.14473577898434</v>
      </c>
      <c r="AS112">
        <v>1.1853405621383499</v>
      </c>
      <c r="AT112">
        <v>1.1579142486942</v>
      </c>
      <c r="AU112">
        <v>1.2058376166571001</v>
      </c>
      <c r="AV112">
        <v>1.1448018603149901</v>
      </c>
      <c r="AW112">
        <v>1.174440610704</v>
      </c>
      <c r="AX112">
        <v>1.1355493077749299</v>
      </c>
      <c r="AY112">
        <v>1.15835943894227</v>
      </c>
      <c r="AZ112">
        <v>1.10550114485621</v>
      </c>
      <c r="BA112">
        <v>1.16508905420572</v>
      </c>
      <c r="BB112">
        <v>1.1647351983866101</v>
      </c>
      <c r="BC112">
        <v>1.2189937636955599</v>
      </c>
      <c r="BD112">
        <v>1.14725895793595</v>
      </c>
      <c r="BE112">
        <v>1.1883784167043701</v>
      </c>
      <c r="BF112">
        <v>1.1319817227907401</v>
      </c>
      <c r="BG112">
        <v>1.1941571356066201</v>
      </c>
      <c r="BH112">
        <v>1.1612352321419701</v>
      </c>
      <c r="BI112">
        <v>1.1987478965306499</v>
      </c>
      <c r="BJ112">
        <v>1.0831865581234601</v>
      </c>
      <c r="BK112">
        <v>1.0868064903424399</v>
      </c>
      <c r="BL112">
        <v>1.1378695651603501</v>
      </c>
      <c r="BM112">
        <v>1.2107548978773</v>
      </c>
      <c r="BN112">
        <v>1.15429984977348</v>
      </c>
      <c r="BO112">
        <v>1.19331963422156</v>
      </c>
      <c r="BP112">
        <v>1.14864949737461</v>
      </c>
      <c r="BQ112">
        <v>1.18989588039658</v>
      </c>
      <c r="BR112">
        <v>1.1347231467111101</v>
      </c>
      <c r="BS112">
        <v>1.20550198284051</v>
      </c>
      <c r="BT112">
        <v>1.1167995618170801</v>
      </c>
      <c r="BU112">
        <v>1.1490495500846301</v>
      </c>
      <c r="BV112">
        <v>1.1596944539193501</v>
      </c>
      <c r="BW112">
        <v>1.2108622317214801</v>
      </c>
      <c r="BX112">
        <v>1.16692654031476</v>
      </c>
      <c r="BY112">
        <v>1.1963074320146501</v>
      </c>
      <c r="BZ112">
        <v>1.12432450261432</v>
      </c>
      <c r="CA112">
        <v>1.15928303708619</v>
      </c>
      <c r="CB112">
        <v>1.1602452443284901</v>
      </c>
      <c r="CC112">
        <v>1.2449887575657901</v>
      </c>
      <c r="CD112">
        <v>1.17685384204486</v>
      </c>
      <c r="CE112">
        <v>1.2619834394954099</v>
      </c>
      <c r="CF112">
        <v>1.16580141462549</v>
      </c>
      <c r="CG112">
        <v>1.2345021920500501</v>
      </c>
      <c r="CH112">
        <v>1.1308242628876299</v>
      </c>
      <c r="CI112">
        <v>1.2178069203239299</v>
      </c>
      <c r="CJ112">
        <v>1.13251301960749</v>
      </c>
      <c r="CK112">
        <v>1.1921925314194499</v>
      </c>
      <c r="CL112">
        <v>1.1350660849787699</v>
      </c>
      <c r="CM112">
        <v>1.2234133655192001</v>
      </c>
      <c r="CN112">
        <v>1.1666696841976401</v>
      </c>
      <c r="CO112">
        <v>1.2240149464396</v>
      </c>
      <c r="CP112">
        <v>1.1281264921358201</v>
      </c>
      <c r="CQ112">
        <v>1.2173580922870999</v>
      </c>
      <c r="CR112">
        <v>1.1674282938395699</v>
      </c>
      <c r="CS112">
        <v>1.19396837013986</v>
      </c>
      <c r="CT112">
        <v>1.14581177202395</v>
      </c>
      <c r="CU112">
        <v>1.24039436853123</v>
      </c>
      <c r="CV112">
        <v>1.14637940606205</v>
      </c>
      <c r="CW112">
        <v>1.1970785287985699</v>
      </c>
      <c r="CX112">
        <v>1.15040687014818</v>
      </c>
      <c r="CY112">
        <v>1.2265699678865301</v>
      </c>
      <c r="CZ112">
        <v>1.14791649997247</v>
      </c>
      <c r="DA112">
        <v>1.19647460991592</v>
      </c>
      <c r="DB112">
        <v>1.1693256660351401</v>
      </c>
      <c r="DC112">
        <v>1.2507478147969899</v>
      </c>
      <c r="DD112">
        <v>1.14045528493834</v>
      </c>
      <c r="DE112">
        <v>1.19470373976335</v>
      </c>
      <c r="DF112">
        <v>1.13920669458628</v>
      </c>
      <c r="DG112">
        <v>1.1686242751804401</v>
      </c>
      <c r="DH112">
        <v>1.15612049423649</v>
      </c>
      <c r="DI112">
        <v>1.2463966727470801</v>
      </c>
      <c r="DJ112">
        <v>1.15044664017742</v>
      </c>
      <c r="DK112">
        <v>1.2439958861703899</v>
      </c>
      <c r="DL112">
        <v>1.14152703882224</v>
      </c>
      <c r="DM112">
        <v>1.19689967980782</v>
      </c>
      <c r="DN112">
        <v>1.132662969893</v>
      </c>
      <c r="DO112">
        <v>1.2132087369926501</v>
      </c>
      <c r="DP112">
        <v>1.13537145505785</v>
      </c>
      <c r="DQ112">
        <v>1.1945699334564901</v>
      </c>
      <c r="DR112">
        <v>1.1688898458961601</v>
      </c>
      <c r="DS112">
        <v>1.2027182938977601</v>
      </c>
      <c r="DT112">
        <v>1.14104736919567</v>
      </c>
      <c r="DU112">
        <v>1.1954924144230099</v>
      </c>
      <c r="DV112">
        <v>1.14347575010184</v>
      </c>
      <c r="DW112">
        <v>1.192095619232</v>
      </c>
      <c r="DX112">
        <v>1.1485342136354799</v>
      </c>
      <c r="DY112">
        <v>1.19951938649284</v>
      </c>
    </row>
    <row r="113" spans="1:129" x14ac:dyDescent="0.45">
      <c r="A113" t="s">
        <v>102</v>
      </c>
      <c r="B113" t="s">
        <v>103</v>
      </c>
      <c r="C113" t="s">
        <v>99</v>
      </c>
      <c r="D113">
        <v>40</v>
      </c>
      <c r="E113">
        <f>COUNTBLANK(H113:DY113)</f>
        <v>0</v>
      </c>
      <c r="F113" s="1" cm="1">
        <f t="array" ref="F113">SUMPRODUCT($H113:$DY113,$H$2:$DY$2)/SUMPRODUCT(--($H113:$DY113&lt;&gt;""),$H$2:$DY$2)</f>
        <v>1.37478392280732</v>
      </c>
      <c r="G113" s="1" cm="1">
        <f t="array" ref="G113">SUMPRODUCT($H113:$DY113,$G$2:$DX$2)/SUMPRODUCT(--($H113:$DY113&lt;&gt;""),$G$2:$DX$2)</f>
        <v>1.3387172937013878</v>
      </c>
      <c r="H113">
        <v>1.3216876041007299</v>
      </c>
      <c r="I113">
        <v>1.24721944286072</v>
      </c>
      <c r="J113">
        <v>1.32384356768136</v>
      </c>
      <c r="K113">
        <v>1.24565097219168</v>
      </c>
      <c r="L113">
        <v>1.3273454485621401</v>
      </c>
      <c r="M113">
        <v>1.2536010021501101</v>
      </c>
      <c r="N113">
        <v>1.3428449357005601</v>
      </c>
      <c r="O113">
        <v>1.2511667863743401</v>
      </c>
      <c r="P113">
        <v>1.2758753894275801</v>
      </c>
      <c r="Q113">
        <v>1.2624087989130699</v>
      </c>
      <c r="R113">
        <v>1.35935042519736</v>
      </c>
      <c r="S113">
        <v>1.34587006353512</v>
      </c>
      <c r="T113">
        <v>1.45370010278346</v>
      </c>
      <c r="U113">
        <v>1.3454250161260799</v>
      </c>
      <c r="V113">
        <v>1.3786678210205101</v>
      </c>
      <c r="W113">
        <v>1.3768426261814799</v>
      </c>
      <c r="X113">
        <v>1.3556621205192401</v>
      </c>
      <c r="Y113">
        <v>1.3296948329516001</v>
      </c>
      <c r="Z113">
        <v>1.43918461092266</v>
      </c>
      <c r="AA113">
        <v>1.34983128840067</v>
      </c>
      <c r="AB113">
        <v>1.3295651622591</v>
      </c>
      <c r="AC113">
        <v>1.3349295201661699</v>
      </c>
      <c r="AD113">
        <v>1.31068483446301</v>
      </c>
      <c r="AE113">
        <v>1.31409950001162</v>
      </c>
      <c r="AF113">
        <v>1.37367406213202</v>
      </c>
      <c r="AG113">
        <v>1.3569830587562599</v>
      </c>
      <c r="AH113">
        <v>1.37414306545885</v>
      </c>
      <c r="AI113">
        <v>1.43475859042391</v>
      </c>
      <c r="AJ113">
        <v>1.3194815632710699</v>
      </c>
      <c r="AK113">
        <v>1.2970723082973401</v>
      </c>
      <c r="AL113">
        <v>1.3282069868128901</v>
      </c>
      <c r="AM113">
        <v>1.3273344207225699</v>
      </c>
      <c r="AN113">
        <v>1.33482132074347</v>
      </c>
      <c r="AO113">
        <v>1.3606160098803699</v>
      </c>
      <c r="AP113">
        <v>1.4077441288107899</v>
      </c>
      <c r="AQ113">
        <v>1.3613412870963999</v>
      </c>
      <c r="AR113">
        <v>1.3626183839042401</v>
      </c>
      <c r="AS113">
        <v>1.35059228700641</v>
      </c>
      <c r="AT113">
        <v>1.47264046059648</v>
      </c>
      <c r="AU113">
        <v>1.3887335534029801</v>
      </c>
      <c r="AV113">
        <v>1.44078061851367</v>
      </c>
      <c r="AW113">
        <v>1.33967668966733</v>
      </c>
      <c r="AX113">
        <v>1.4435528922518499</v>
      </c>
      <c r="AY113">
        <v>1.3531378733934101</v>
      </c>
      <c r="AZ113">
        <v>1.50769408418828</v>
      </c>
      <c r="BA113">
        <v>1.34509972998889</v>
      </c>
      <c r="BB113">
        <v>1.38525432010563</v>
      </c>
      <c r="BC113">
        <v>1.3634234492522499</v>
      </c>
      <c r="BD113">
        <v>1.4411279195795701</v>
      </c>
      <c r="BE113">
        <v>1.36248860158102</v>
      </c>
      <c r="BF113">
        <v>1.3865122221828701</v>
      </c>
      <c r="BG113">
        <v>1.40907302326404</v>
      </c>
      <c r="BH113">
        <v>1.3265971770156</v>
      </c>
      <c r="BI113">
        <v>1.3205019568473899</v>
      </c>
      <c r="BJ113">
        <v>1.2816213932677001</v>
      </c>
      <c r="BK113">
        <v>1.2209896394472799</v>
      </c>
      <c r="BL113">
        <v>1.41293255150388</v>
      </c>
      <c r="BM113">
        <v>1.38714234240503</v>
      </c>
      <c r="BN113">
        <v>1.3116636177508501</v>
      </c>
      <c r="BO113">
        <v>1.30445560892704</v>
      </c>
      <c r="BP113">
        <v>1.6496906586454501</v>
      </c>
      <c r="BQ113">
        <v>1.4389586904056799</v>
      </c>
      <c r="BR113">
        <v>1.3578273868752799</v>
      </c>
      <c r="BS113">
        <v>1.35833551607995</v>
      </c>
      <c r="BT113">
        <v>1.34830705919219</v>
      </c>
      <c r="BU113">
        <v>1.2832337104836899</v>
      </c>
      <c r="BV113">
        <v>1.3843648726025599</v>
      </c>
      <c r="BW113">
        <v>1.3851046739455299</v>
      </c>
      <c r="BX113">
        <v>1.36383663110787</v>
      </c>
      <c r="BY113">
        <v>1.3209254049894501</v>
      </c>
      <c r="BZ113">
        <v>1.36853070502162</v>
      </c>
      <c r="CA113">
        <v>1.33818678115236</v>
      </c>
      <c r="CB113">
        <v>1.3192193046895599</v>
      </c>
      <c r="CC113">
        <v>1.3453122769197401</v>
      </c>
      <c r="CD113">
        <v>1.3398645215038301</v>
      </c>
      <c r="CE113">
        <v>1.36597428455942</v>
      </c>
      <c r="CF113">
        <v>1.32808879140187</v>
      </c>
      <c r="CG113">
        <v>1.33508629877205</v>
      </c>
      <c r="CH113">
        <v>1.27259717779806</v>
      </c>
      <c r="CI113">
        <v>1.2890702156395999</v>
      </c>
      <c r="CJ113">
        <v>1.33916907534535</v>
      </c>
      <c r="CK113">
        <v>1.3372265043674501</v>
      </c>
      <c r="CL113">
        <v>1.46616038096456</v>
      </c>
      <c r="CM113">
        <v>1.39153985647066</v>
      </c>
      <c r="CN113">
        <v>1.3831763660343199</v>
      </c>
      <c r="CO113">
        <v>1.3534861146822801</v>
      </c>
      <c r="CP113">
        <v>1.33547810300254</v>
      </c>
      <c r="CQ113">
        <v>1.3018360098486801</v>
      </c>
      <c r="CR113">
        <v>1.28362356363743</v>
      </c>
      <c r="CS113">
        <v>1.2577811284114999</v>
      </c>
      <c r="CT113">
        <v>1.27631665802066</v>
      </c>
      <c r="CU113">
        <v>1.32568349144244</v>
      </c>
      <c r="CV113">
        <v>1.32235414582507</v>
      </c>
      <c r="CW113">
        <v>1.32505073570232</v>
      </c>
      <c r="CX113">
        <v>1.3151153961395099</v>
      </c>
      <c r="CY113">
        <v>1.3655672399624399</v>
      </c>
      <c r="CZ113">
        <v>1.3722559445400599</v>
      </c>
      <c r="DA113">
        <v>1.31085046846216</v>
      </c>
      <c r="DB113">
        <v>1.32947888922396</v>
      </c>
      <c r="DC113">
        <v>1.3509796983878799</v>
      </c>
      <c r="DD113">
        <v>1.35897502842555</v>
      </c>
      <c r="DE113">
        <v>1.31535223354062</v>
      </c>
      <c r="DF113">
        <v>1.3280854466982599</v>
      </c>
      <c r="DG113">
        <v>1.27290013744133</v>
      </c>
      <c r="DH113">
        <v>1.2778459132775699</v>
      </c>
      <c r="DI113">
        <v>1.34452379083308</v>
      </c>
      <c r="DJ113">
        <v>1.3861818774979899</v>
      </c>
      <c r="DK113">
        <v>1.40364400159169</v>
      </c>
      <c r="DL113">
        <v>1.33214563994057</v>
      </c>
      <c r="DM113">
        <v>1.31355819188427</v>
      </c>
      <c r="DN113">
        <v>1.4049054893455399</v>
      </c>
      <c r="DO113">
        <v>1.3767701495340501</v>
      </c>
      <c r="DP113">
        <v>1.3396498301425801</v>
      </c>
      <c r="DQ113">
        <v>1.3418805619366601</v>
      </c>
      <c r="DR113">
        <v>1.3887952102116901</v>
      </c>
      <c r="DS113">
        <v>1.3078602790901399</v>
      </c>
      <c r="DT113">
        <v>1.3265163097628101</v>
      </c>
      <c r="DU113">
        <v>1.32260992718258</v>
      </c>
      <c r="DV113">
        <v>1.35867251304263</v>
      </c>
      <c r="DW113">
        <v>1.3353180807040199</v>
      </c>
      <c r="DX113">
        <v>1.3835699897275799</v>
      </c>
      <c r="DY113">
        <v>1.33472689014063</v>
      </c>
    </row>
    <row r="114" spans="1:129" x14ac:dyDescent="0.45">
      <c r="A114" t="s">
        <v>133</v>
      </c>
      <c r="B114" t="s">
        <v>83</v>
      </c>
      <c r="C114" t="s">
        <v>134</v>
      </c>
      <c r="D114">
        <v>40</v>
      </c>
      <c r="E114">
        <f>COUNTBLANK(H114:DY114)</f>
        <v>0</v>
      </c>
      <c r="F114" s="1" cm="1">
        <f t="array" ref="F114">SUMPRODUCT($H114:$DY114,$H$2:$DY$2)/SUMPRODUCT(--($H114:$DY114&lt;&gt;""),$H$2:$DY$2)</f>
        <v>1.2926206563563447</v>
      </c>
      <c r="G114" s="1" cm="1">
        <f t="array" ref="G114">SUMPRODUCT($H114:$DY114,$G$2:$DX$2)/SUMPRODUCT(--($H114:$DY114&lt;&gt;""),$G$2:$DX$2)</f>
        <v>1.287480307538166</v>
      </c>
      <c r="H114">
        <v>1.28840939011272</v>
      </c>
      <c r="I114">
        <v>1.2478585548332</v>
      </c>
      <c r="J114">
        <v>1.2875393761893901</v>
      </c>
      <c r="K114">
        <v>1.24565454560708</v>
      </c>
      <c r="L114">
        <v>1.29279608073671</v>
      </c>
      <c r="M114">
        <v>1.2535055141829201</v>
      </c>
      <c r="N114">
        <v>1.28934422347796</v>
      </c>
      <c r="O114">
        <v>1.2479075215608799</v>
      </c>
      <c r="P114">
        <v>1.29705488236869</v>
      </c>
      <c r="Q114">
        <v>1.2817211986789601</v>
      </c>
      <c r="R114">
        <v>1.2502538281587201</v>
      </c>
      <c r="S114">
        <v>1.27567729749684</v>
      </c>
      <c r="T114">
        <v>1.2636318397424999</v>
      </c>
      <c r="U114">
        <v>1.2887471046338801</v>
      </c>
      <c r="V114">
        <v>1.27809885363965</v>
      </c>
      <c r="W114">
        <v>1.3049249318060701</v>
      </c>
      <c r="X114">
        <v>1.2616368472078501</v>
      </c>
      <c r="Y114">
        <v>1.2704634360826501</v>
      </c>
      <c r="Z114">
        <v>1.27610139932794</v>
      </c>
      <c r="AA114">
        <v>1.2825585954669401</v>
      </c>
      <c r="AB114">
        <v>1.2699856964115099</v>
      </c>
      <c r="AC114">
        <v>1.2825295656061799</v>
      </c>
      <c r="AD114">
        <v>1.2859484133741701</v>
      </c>
      <c r="AE114">
        <v>1.28808945314365</v>
      </c>
      <c r="AF114">
        <v>1.2680055946308599</v>
      </c>
      <c r="AG114">
        <v>1.31088764059146</v>
      </c>
      <c r="AH114">
        <v>1.2451779568613499</v>
      </c>
      <c r="AI114">
        <v>1.3409715169292999</v>
      </c>
      <c r="AJ114">
        <v>1.2394278082227901</v>
      </c>
      <c r="AK114">
        <v>1.25166270900899</v>
      </c>
      <c r="AL114">
        <v>1.26886838618515</v>
      </c>
      <c r="AM114">
        <v>1.27023709046744</v>
      </c>
      <c r="AN114">
        <v>1.3069642135414401</v>
      </c>
      <c r="AO114">
        <v>1.33085388467021</v>
      </c>
      <c r="AP114">
        <v>1.31080857804505</v>
      </c>
      <c r="AQ114">
        <v>1.3109068011742799</v>
      </c>
      <c r="AR114">
        <v>1.2789506142865601</v>
      </c>
      <c r="AS114">
        <v>1.3119379334879899</v>
      </c>
      <c r="AT114">
        <v>1.2999213687386</v>
      </c>
      <c r="AU114">
        <v>1.2704032421528799</v>
      </c>
      <c r="AV114">
        <v>1.2839117624737399</v>
      </c>
      <c r="AW114">
        <v>1.2908496862713501</v>
      </c>
      <c r="AX114">
        <v>1.28145937357077</v>
      </c>
      <c r="AY114">
        <v>1.2923964103088901</v>
      </c>
      <c r="AZ114">
        <v>1.28992610369567</v>
      </c>
      <c r="BA114">
        <v>1.2408158073406399</v>
      </c>
      <c r="BB114">
        <v>1.30936011165888</v>
      </c>
      <c r="BC114">
        <v>1.2676123529963701</v>
      </c>
      <c r="BD114">
        <v>1.3796671355018499</v>
      </c>
      <c r="BE114">
        <v>1.30986298200287</v>
      </c>
      <c r="BF114">
        <v>1.3306527595812201</v>
      </c>
      <c r="BG114">
        <v>1.3324886689564801</v>
      </c>
      <c r="BH114">
        <v>1.2862487353040299</v>
      </c>
      <c r="BI114">
        <v>1.28309017184178</v>
      </c>
      <c r="BJ114">
        <v>1.1802077245036</v>
      </c>
      <c r="BK114">
        <v>1.1478126628597201</v>
      </c>
      <c r="BL114">
        <v>1.3258383364438999</v>
      </c>
      <c r="BM114">
        <v>1.32934755240588</v>
      </c>
      <c r="BN114">
        <v>1.2686616602392</v>
      </c>
      <c r="BO114">
        <v>1.26251793894294</v>
      </c>
      <c r="BP114">
        <v>1.3604881557331501</v>
      </c>
      <c r="BQ114">
        <v>1.3385205220012899</v>
      </c>
      <c r="BR114">
        <v>1.29064320713861</v>
      </c>
      <c r="BS114">
        <v>1.30514290283954</v>
      </c>
      <c r="BT114">
        <v>1.3534114787151901</v>
      </c>
      <c r="BU114">
        <v>1.2897958110759</v>
      </c>
      <c r="BV114">
        <v>1.2854154307207299</v>
      </c>
      <c r="BW114">
        <v>1.32268719929775</v>
      </c>
      <c r="BX114">
        <v>1.33658277829324</v>
      </c>
      <c r="BY114">
        <v>1.2942046217318599</v>
      </c>
      <c r="BZ114">
        <v>1.3044253034022</v>
      </c>
      <c r="CA114">
        <v>1.29052928336606</v>
      </c>
      <c r="CB114">
        <v>1.2944960481238601</v>
      </c>
      <c r="CC114">
        <v>1.30449773340037</v>
      </c>
      <c r="CD114">
        <v>1.2740031270266801</v>
      </c>
      <c r="CE114">
        <v>1.30116672146978</v>
      </c>
      <c r="CF114">
        <v>1.2476706828440001</v>
      </c>
      <c r="CG114">
        <v>1.28855674551664</v>
      </c>
      <c r="CH114">
        <v>1.2579006282199501</v>
      </c>
      <c r="CI114">
        <v>1.26413000431879</v>
      </c>
      <c r="CJ114">
        <v>1.24266260079876</v>
      </c>
      <c r="CK114">
        <v>1.28217459126838</v>
      </c>
      <c r="CL114">
        <v>1.3671614733952</v>
      </c>
      <c r="CM114">
        <v>1.3449660273617501</v>
      </c>
      <c r="CN114">
        <v>1.29766938081274</v>
      </c>
      <c r="CO114">
        <v>1.29665248582518</v>
      </c>
      <c r="CP114">
        <v>1.25150519060459</v>
      </c>
      <c r="CQ114">
        <v>1.2736506645408801</v>
      </c>
      <c r="CR114">
        <v>1.2557583667250201</v>
      </c>
      <c r="CS114">
        <v>1.2272432813832199</v>
      </c>
      <c r="CT114">
        <v>1.2562076252749601</v>
      </c>
      <c r="CU114">
        <v>1.28272918057146</v>
      </c>
      <c r="CV114">
        <v>1.2701418659838399</v>
      </c>
      <c r="CW114">
        <v>1.2856291642765201</v>
      </c>
      <c r="CX114">
        <v>1.2737512531644199</v>
      </c>
      <c r="CY114">
        <v>1.2969075586640899</v>
      </c>
      <c r="CZ114">
        <v>1.29780833522503</v>
      </c>
      <c r="DA114">
        <v>1.2790880984802699</v>
      </c>
      <c r="DB114">
        <v>1.26677018133098</v>
      </c>
      <c r="DC114">
        <v>1.3180517680749699</v>
      </c>
      <c r="DD114">
        <v>1.2675302325791</v>
      </c>
      <c r="DE114">
        <v>1.2604508678667199</v>
      </c>
      <c r="DF114">
        <v>1.3345165741868401</v>
      </c>
      <c r="DG114">
        <v>1.2811835469744199</v>
      </c>
      <c r="DH114">
        <v>1.2699932437032599</v>
      </c>
      <c r="DI114">
        <v>1.28748725288454</v>
      </c>
      <c r="DJ114">
        <v>1.3153552128014401</v>
      </c>
      <c r="DK114">
        <v>1.34704951225078</v>
      </c>
      <c r="DL114">
        <v>1.27364255063688</v>
      </c>
      <c r="DM114">
        <v>1.2624147503379599</v>
      </c>
      <c r="DN114">
        <v>1.2917689381777799</v>
      </c>
      <c r="DO114">
        <v>1.2846027424879201</v>
      </c>
      <c r="DP114">
        <v>1.3028436555643199</v>
      </c>
      <c r="DQ114">
        <v>1.28402730968124</v>
      </c>
      <c r="DR114">
        <v>1.2953790456634</v>
      </c>
      <c r="DS114">
        <v>1.2601575498063899</v>
      </c>
      <c r="DT114">
        <v>1.2660457422032501</v>
      </c>
      <c r="DU114">
        <v>1.28094070290607</v>
      </c>
      <c r="DV114">
        <v>1.2907791269570199</v>
      </c>
      <c r="DW114">
        <v>1.2920846349530499</v>
      </c>
      <c r="DX114">
        <v>1.2736161539197099</v>
      </c>
      <c r="DY114">
        <v>1.2881875657450199</v>
      </c>
    </row>
    <row r="115" spans="1:129" x14ac:dyDescent="0.45">
      <c r="A115" t="s">
        <v>98</v>
      </c>
      <c r="B115" t="s">
        <v>80</v>
      </c>
      <c r="C115" t="s">
        <v>99</v>
      </c>
      <c r="D115">
        <v>40</v>
      </c>
      <c r="E115">
        <f>COUNTBLANK(H115:DY115)</f>
        <v>0</v>
      </c>
      <c r="F115" s="1" cm="1">
        <f t="array" ref="F115">SUMPRODUCT($H115:$DY115,$H$2:$DY$2)/SUMPRODUCT(--($H115:$DY115&lt;&gt;""),$H$2:$DY$2)</f>
        <v>1.4049656534064299</v>
      </c>
      <c r="G115" s="1" cm="1">
        <f t="array" ref="G115">SUMPRODUCT($H115:$DY115,$G$2:$DX$2)/SUMPRODUCT(--($H115:$DY115&lt;&gt;""),$G$2:$DX$2)</f>
        <v>1.4381880689748461</v>
      </c>
      <c r="H115">
        <v>1.30444050061489</v>
      </c>
      <c r="I115">
        <v>1.3049993346472999</v>
      </c>
      <c r="J115">
        <v>1.3033765461106701</v>
      </c>
      <c r="K115">
        <v>1.3009779557557299</v>
      </c>
      <c r="L115">
        <v>1.3099368733472001</v>
      </c>
      <c r="M115">
        <v>1.30952994369956</v>
      </c>
      <c r="N115">
        <v>1.4177064583573</v>
      </c>
      <c r="O115">
        <v>1.42953944807629</v>
      </c>
      <c r="P115">
        <v>1.41693145615358</v>
      </c>
      <c r="Q115">
        <v>1.40991390202697</v>
      </c>
      <c r="R115">
        <v>1.5867122558936</v>
      </c>
      <c r="S115">
        <v>1.6560238554948401</v>
      </c>
      <c r="T115">
        <v>1.55564335767992</v>
      </c>
      <c r="U115">
        <v>1.6226198746725899</v>
      </c>
      <c r="V115">
        <v>1.62148386040625</v>
      </c>
      <c r="W115">
        <v>1.69121027561696</v>
      </c>
      <c r="X115">
        <v>1.5797419228940801</v>
      </c>
      <c r="Y115">
        <v>1.62792222057518</v>
      </c>
      <c r="Z115">
        <v>1.60444227764921</v>
      </c>
      <c r="AA115">
        <v>1.63587831680963</v>
      </c>
      <c r="AB115">
        <v>1.33773133202993</v>
      </c>
      <c r="AC115">
        <v>1.3553383141298401</v>
      </c>
      <c r="AD115">
        <v>1.4900843020960399</v>
      </c>
      <c r="AE115">
        <v>1.53435863755035</v>
      </c>
      <c r="AF115">
        <v>1.4205357591757699</v>
      </c>
      <c r="AG115">
        <v>1.4994004240987799</v>
      </c>
      <c r="AH115">
        <v>1.4659559999985901</v>
      </c>
      <c r="AI115">
        <v>1.56487478377018</v>
      </c>
      <c r="AJ115">
        <v>1.4491390703632201</v>
      </c>
      <c r="AK115">
        <v>1.4559396498800301</v>
      </c>
      <c r="AL115">
        <v>1.47699481120585</v>
      </c>
      <c r="AM115">
        <v>1.5422450097637901</v>
      </c>
      <c r="AN115">
        <v>1.53095381099065</v>
      </c>
      <c r="AO115">
        <v>1.60952973670656</v>
      </c>
      <c r="AP115">
        <v>1.3771118753324301</v>
      </c>
      <c r="AQ115">
        <v>1.4069278715029101</v>
      </c>
      <c r="AR115">
        <v>1.4956689601044799</v>
      </c>
      <c r="AS115">
        <v>1.5920967399357699</v>
      </c>
      <c r="AT115">
        <v>1.43711614750865</v>
      </c>
      <c r="AU115">
        <v>1.4356909049161199</v>
      </c>
      <c r="AV115">
        <v>1.3604467382902501</v>
      </c>
      <c r="AW115">
        <v>1.35973304405211</v>
      </c>
      <c r="AX115">
        <v>1.29145841116479</v>
      </c>
      <c r="AY115">
        <v>1.32584736795831</v>
      </c>
      <c r="AZ115">
        <v>1.3043366325280401</v>
      </c>
      <c r="BA115">
        <v>1.29245565285937</v>
      </c>
      <c r="BB115">
        <v>1.5024014020558001</v>
      </c>
      <c r="BC115">
        <v>1.5397305982763601</v>
      </c>
      <c r="BD115">
        <v>1.4561000925641101</v>
      </c>
      <c r="BE115">
        <v>1.5028611768212301</v>
      </c>
      <c r="BF115">
        <v>1.55790059960105</v>
      </c>
      <c r="BG115">
        <v>1.6340880723062201</v>
      </c>
      <c r="BH115">
        <v>1.48179827783485</v>
      </c>
      <c r="BI115">
        <v>1.49366462485261</v>
      </c>
      <c r="BJ115">
        <v>1.2473312470173501</v>
      </c>
      <c r="BK115">
        <v>1.28126106590379</v>
      </c>
      <c r="BL115">
        <v>1.1920127385922901</v>
      </c>
      <c r="BM115">
        <v>1.17973049653322</v>
      </c>
      <c r="BN115">
        <v>1.3362359757945499</v>
      </c>
      <c r="BO115">
        <v>1.34605235550933</v>
      </c>
      <c r="BP115">
        <v>1.34201643679038</v>
      </c>
      <c r="BQ115">
        <v>1.36626060411456</v>
      </c>
      <c r="BR115">
        <v>1.50105497446516</v>
      </c>
      <c r="BS115">
        <v>1.54905476500267</v>
      </c>
      <c r="BT115">
        <v>1.4802678755935901</v>
      </c>
      <c r="BU115">
        <v>1.5321014486594</v>
      </c>
      <c r="BV115">
        <v>1.5674573416270601</v>
      </c>
      <c r="BW115">
        <v>1.6581193776822201</v>
      </c>
      <c r="BX115">
        <v>1.4608275488412501</v>
      </c>
      <c r="BY115">
        <v>1.4900439386075199</v>
      </c>
      <c r="BZ115">
        <v>1.1763254216782999</v>
      </c>
      <c r="CA115">
        <v>1.1389190353892999</v>
      </c>
      <c r="CB115">
        <v>1.13705999945707</v>
      </c>
      <c r="CC115">
        <v>1.15380825703959</v>
      </c>
      <c r="CD115">
        <v>1.1365069318357499</v>
      </c>
      <c r="CE115">
        <v>1.1665649364912001</v>
      </c>
      <c r="CF115">
        <v>1.33605591487468</v>
      </c>
      <c r="CG115">
        <v>1.3938956967114999</v>
      </c>
      <c r="CH115">
        <v>1.3154337627780599</v>
      </c>
      <c r="CI115">
        <v>1.3581668818596</v>
      </c>
      <c r="CJ115">
        <v>1.5514200903561599</v>
      </c>
      <c r="CK115">
        <v>1.60381762242538</v>
      </c>
      <c r="CL115">
        <v>1.48186680822216</v>
      </c>
      <c r="CM115">
        <v>1.46886267604981</v>
      </c>
      <c r="CN115">
        <v>1.5903773967710999</v>
      </c>
      <c r="CO115">
        <v>1.6983969761697599</v>
      </c>
      <c r="CP115">
        <v>1.33430632757528</v>
      </c>
      <c r="CQ115">
        <v>1.3671428882185099</v>
      </c>
      <c r="CR115">
        <v>1.32574258878644</v>
      </c>
      <c r="CS115">
        <v>1.3361300119259301</v>
      </c>
      <c r="CT115">
        <v>1.36255845960224</v>
      </c>
      <c r="CU115">
        <v>1.39468232448045</v>
      </c>
      <c r="CV115">
        <v>1.09044256681547</v>
      </c>
      <c r="CW115">
        <v>1.11875329655052</v>
      </c>
      <c r="CX115">
        <v>1.3567716202428901</v>
      </c>
      <c r="CY115">
        <v>1.4157667802426499</v>
      </c>
      <c r="CZ115">
        <v>1.4550423502059799</v>
      </c>
      <c r="DA115">
        <v>1.4951361918224799</v>
      </c>
      <c r="DB115">
        <v>1.4869594543265501</v>
      </c>
      <c r="DC115">
        <v>1.5690658357869101</v>
      </c>
      <c r="DD115">
        <v>1.3480625984542201</v>
      </c>
      <c r="DE115">
        <v>1.3821448484685801</v>
      </c>
      <c r="DF115">
        <v>1.4726119524218499</v>
      </c>
      <c r="DG115">
        <v>1.50528117728541</v>
      </c>
      <c r="DH115">
        <v>1.5877950252672799</v>
      </c>
      <c r="DI115">
        <v>1.69082762030654</v>
      </c>
      <c r="DJ115">
        <v>1.5638511852861801</v>
      </c>
      <c r="DK115">
        <v>1.6184927759279499</v>
      </c>
      <c r="DL115">
        <v>1.31185041106716</v>
      </c>
      <c r="DM115">
        <v>1.34532006060414</v>
      </c>
      <c r="DN115">
        <v>1.3136040573435099</v>
      </c>
      <c r="DO115">
        <v>1.3691186680132099</v>
      </c>
      <c r="DP115">
        <v>1.45979427957978</v>
      </c>
      <c r="DQ115">
        <v>1.52010878782766</v>
      </c>
      <c r="DR115">
        <v>1.4191697146437701</v>
      </c>
      <c r="DS115">
        <v>1.48177323348336</v>
      </c>
      <c r="DT115">
        <v>1.35403577873993</v>
      </c>
      <c r="DU115">
        <v>1.37474358551928</v>
      </c>
      <c r="DV115">
        <v>1.14458309026173</v>
      </c>
      <c r="DW115">
        <v>1.1402102895558199</v>
      </c>
      <c r="DX115">
        <v>1.1296490025264601</v>
      </c>
      <c r="DY115">
        <v>1.1175381321162701</v>
      </c>
    </row>
    <row r="116" spans="1:129" x14ac:dyDescent="0.45">
      <c r="A116" t="s">
        <v>85</v>
      </c>
      <c r="B116" t="s">
        <v>83</v>
      </c>
      <c r="C116" t="s">
        <v>78</v>
      </c>
      <c r="D116">
        <v>40</v>
      </c>
      <c r="E116">
        <f>COUNTBLANK(H116:DY116)</f>
        <v>0</v>
      </c>
      <c r="F116" s="1" cm="1">
        <f t="array" ref="F116">SUMPRODUCT($H116:$DY116,$H$2:$DY$2)/SUMPRODUCT(--($H116:$DY116&lt;&gt;""),$H$2:$DY$2)</f>
        <v>1.1426894143991075</v>
      </c>
      <c r="G116" s="1" cm="1">
        <f t="array" ref="G116">SUMPRODUCT($H116:$DY116,$G$2:$DX$2)/SUMPRODUCT(--($H116:$DY116&lt;&gt;""),$G$2:$DX$2)</f>
        <v>1.1452308128723889</v>
      </c>
      <c r="H116">
        <v>1.1512283925027</v>
      </c>
      <c r="I116">
        <v>1.10965100565752</v>
      </c>
      <c r="J116">
        <v>1.14880696088891</v>
      </c>
      <c r="K116">
        <v>1.1032964083860699</v>
      </c>
      <c r="L116">
        <v>1.1508910224190601</v>
      </c>
      <c r="M116">
        <v>1.11469364155773</v>
      </c>
      <c r="N116">
        <v>1.15221769377792</v>
      </c>
      <c r="O116">
        <v>1.1076333168968899</v>
      </c>
      <c r="P116">
        <v>1.1973430561352301</v>
      </c>
      <c r="Q116">
        <v>1.1412278479754601</v>
      </c>
      <c r="R116">
        <v>1.12808954821915</v>
      </c>
      <c r="S116">
        <v>1.1440522289517101</v>
      </c>
      <c r="T116">
        <v>1.12853603203716</v>
      </c>
      <c r="U116">
        <v>1.1349209047876501</v>
      </c>
      <c r="V116">
        <v>1.1307981035535599</v>
      </c>
      <c r="W116">
        <v>1.1509693289910501</v>
      </c>
      <c r="X116">
        <v>1.1301929327220499</v>
      </c>
      <c r="Y116">
        <v>1.12765718069749</v>
      </c>
      <c r="Z116">
        <v>1.40756750395192</v>
      </c>
      <c r="AA116">
        <v>1.15609642545161</v>
      </c>
      <c r="AB116">
        <v>1.1457841977105101</v>
      </c>
      <c r="AC116">
        <v>1.1431297927152</v>
      </c>
      <c r="AD116">
        <v>1.1412334911458499</v>
      </c>
      <c r="AE116">
        <v>1.1580946276219499</v>
      </c>
      <c r="AF116">
        <v>1.1367517520114001</v>
      </c>
      <c r="AG116">
        <v>1.16710994005613</v>
      </c>
      <c r="AH116">
        <v>1.08062351961474</v>
      </c>
      <c r="AI116">
        <v>1.2177123764207101</v>
      </c>
      <c r="AJ116">
        <v>1.1106834502296801</v>
      </c>
      <c r="AK116">
        <v>1.1246184323097399</v>
      </c>
      <c r="AL116">
        <v>1.1580295959435301</v>
      </c>
      <c r="AM116">
        <v>1.16186597486892</v>
      </c>
      <c r="AN116">
        <v>1.1237060358119899</v>
      </c>
      <c r="AO116">
        <v>1.18896173010554</v>
      </c>
      <c r="AP116">
        <v>1.1369826753882299</v>
      </c>
      <c r="AQ116">
        <v>1.13202955710672</v>
      </c>
      <c r="AR116">
        <v>1.14465009300265</v>
      </c>
      <c r="AS116">
        <v>1.1759283831676199</v>
      </c>
      <c r="AT116">
        <v>1.14562770626329</v>
      </c>
      <c r="AU116">
        <v>1.16829587948535</v>
      </c>
      <c r="AV116">
        <v>1.1009829358560299</v>
      </c>
      <c r="AW116">
        <v>1.11471086363312</v>
      </c>
      <c r="AX116">
        <v>1.16176657799773</v>
      </c>
      <c r="AY116">
        <v>1.1476491084431799</v>
      </c>
      <c r="AZ116">
        <v>1.11584753362393</v>
      </c>
      <c r="BA116">
        <v>1.09073780535674</v>
      </c>
      <c r="BB116">
        <v>1.12212666516765</v>
      </c>
      <c r="BC116">
        <v>1.1329029653225799</v>
      </c>
      <c r="BD116">
        <v>1.1613999438365601</v>
      </c>
      <c r="BE116">
        <v>1.1653173244328401</v>
      </c>
      <c r="BF116">
        <v>1.14397300614945</v>
      </c>
      <c r="BG116">
        <v>1.1490879837824399</v>
      </c>
      <c r="BH116">
        <v>1.1487361754896901</v>
      </c>
      <c r="BI116">
        <v>1.1367854195478999</v>
      </c>
      <c r="BJ116">
        <v>1.1718407816296901</v>
      </c>
      <c r="BK116">
        <v>1.08292264514286</v>
      </c>
      <c r="BL116">
        <v>1.1687314616345801</v>
      </c>
      <c r="BM116">
        <v>1.16201310242977</v>
      </c>
      <c r="BN116">
        <v>1.18265521807454</v>
      </c>
      <c r="BO116">
        <v>1.15847492795992</v>
      </c>
      <c r="BP116">
        <v>1.1802780300371201</v>
      </c>
      <c r="BQ116">
        <v>1.15973314289217</v>
      </c>
      <c r="BR116">
        <v>1.1161985034595301</v>
      </c>
      <c r="BS116">
        <v>1.13195284293063</v>
      </c>
      <c r="BT116">
        <v>1.13819926565217</v>
      </c>
      <c r="BU116">
        <v>1.1224649246162299</v>
      </c>
      <c r="BV116">
        <v>1.13070842966672</v>
      </c>
      <c r="BW116">
        <v>1.1626662392370599</v>
      </c>
      <c r="BX116">
        <v>1.1215076168962801</v>
      </c>
      <c r="BY116">
        <v>1.1613159429242099</v>
      </c>
      <c r="BZ116">
        <v>1.12383801531784</v>
      </c>
      <c r="CA116">
        <v>1.11052192189781</v>
      </c>
      <c r="CB116">
        <v>1.13703818073149</v>
      </c>
      <c r="CC116">
        <v>1.1758636300930101</v>
      </c>
      <c r="CD116">
        <v>1.10273561548229</v>
      </c>
      <c r="CE116">
        <v>1.1911841241660901</v>
      </c>
      <c r="CF116">
        <v>1.0876371263167</v>
      </c>
      <c r="CG116">
        <v>1.1403798990277201</v>
      </c>
      <c r="CH116">
        <v>1.1407151157761799</v>
      </c>
      <c r="CI116">
        <v>1.1366544602003601</v>
      </c>
      <c r="CJ116">
        <v>1.2376734784972701</v>
      </c>
      <c r="CK116">
        <v>1.1894134129230001</v>
      </c>
      <c r="CL116">
        <v>1.1300274530896901</v>
      </c>
      <c r="CM116">
        <v>1.1441977942207699</v>
      </c>
      <c r="CN116">
        <v>1.1528066547721501</v>
      </c>
      <c r="CO116">
        <v>1.17392797290842</v>
      </c>
      <c r="CP116">
        <v>1.0867062858961301</v>
      </c>
      <c r="CQ116">
        <v>1.13975379736361</v>
      </c>
      <c r="CR116">
        <v>1.1498656536502401</v>
      </c>
      <c r="CS116">
        <v>1.1232969013057901</v>
      </c>
      <c r="CT116">
        <v>1.1494431706160999</v>
      </c>
      <c r="CU116">
        <v>1.1677041534292301</v>
      </c>
      <c r="CV116">
        <v>1.10298359183831</v>
      </c>
      <c r="CW116">
        <v>1.13103135960597</v>
      </c>
      <c r="CX116">
        <v>1.14692712696318</v>
      </c>
      <c r="CY116">
        <v>1.19637703023091</v>
      </c>
      <c r="CZ116">
        <v>1.14039687175023</v>
      </c>
      <c r="DA116">
        <v>1.1455103099830199</v>
      </c>
      <c r="DB116">
        <v>1.1222126662354099</v>
      </c>
      <c r="DC116">
        <v>1.17407602227445</v>
      </c>
      <c r="DD116">
        <v>1.1023650306389801</v>
      </c>
      <c r="DE116">
        <v>1.1352994984210401</v>
      </c>
      <c r="DF116">
        <v>1.10568581348678</v>
      </c>
      <c r="DG116">
        <v>1.09926311823816</v>
      </c>
      <c r="DH116">
        <v>1.12151995842049</v>
      </c>
      <c r="DI116">
        <v>1.1789653527728099</v>
      </c>
      <c r="DJ116">
        <v>1.1925861095343699</v>
      </c>
      <c r="DK116">
        <v>1.2381656445487299</v>
      </c>
      <c r="DL116">
        <v>1.1596589968917399</v>
      </c>
      <c r="DM116">
        <v>1.1505770729198701</v>
      </c>
      <c r="DN116">
        <v>1.0900889607508299</v>
      </c>
      <c r="DO116">
        <v>1.14837134659367</v>
      </c>
      <c r="DP116">
        <v>1.1281102969172001</v>
      </c>
      <c r="DQ116">
        <v>1.14080795456029</v>
      </c>
      <c r="DR116">
        <v>1.12999432998024</v>
      </c>
      <c r="DS116">
        <v>1.13235174686528</v>
      </c>
      <c r="DT116">
        <v>1.1025278116606101</v>
      </c>
      <c r="DU116">
        <v>1.1378888600005701</v>
      </c>
      <c r="DV116">
        <v>1.1457551397018999</v>
      </c>
      <c r="DW116">
        <v>1.14750638228221</v>
      </c>
      <c r="DX116">
        <v>1.1399907339998501</v>
      </c>
      <c r="DY116">
        <v>1.14953226557752</v>
      </c>
    </row>
    <row r="117" spans="1:129" x14ac:dyDescent="0.45">
      <c r="A117" t="s">
        <v>82</v>
      </c>
      <c r="B117" t="s">
        <v>83</v>
      </c>
      <c r="C117" t="s">
        <v>84</v>
      </c>
      <c r="D117">
        <v>40</v>
      </c>
      <c r="E117">
        <f>COUNTBLANK(H117:DY117)</f>
        <v>86</v>
      </c>
      <c r="F117" s="1" cm="1">
        <f t="array" ref="F117">SUMPRODUCT($H117:$DY117,$H$2:$DY$2)/SUMPRODUCT(--($H117:$DY117&lt;&gt;""),$H$2:$DY$2)</f>
        <v>1.6068062239780847</v>
      </c>
      <c r="G117" s="1" t="e" cm="1">
        <f t="array" ref="G117">SUMPRODUCT($H117:$DY117,$G$2:$DX$2)/SUMPRODUCT(--($H117:$DY117&lt;&gt;""),$G$2:$DX$2)</f>
        <v>#DIV/0!</v>
      </c>
      <c r="H117">
        <v>1.5885799133184899</v>
      </c>
      <c r="J117">
        <v>1.58626447479235</v>
      </c>
      <c r="L117">
        <v>1.5966528423333299</v>
      </c>
      <c r="N117">
        <v>1.59741238249573</v>
      </c>
      <c r="P117">
        <v>1.5683379863938101</v>
      </c>
      <c r="R117">
        <v>1.57205734698757</v>
      </c>
      <c r="T117">
        <v>1.57686107699474</v>
      </c>
      <c r="V117">
        <v>1.60426535280514</v>
      </c>
      <c r="X117">
        <v>1.5810106062778599</v>
      </c>
      <c r="Z117">
        <v>1.5928700441035</v>
      </c>
      <c r="AB117">
        <v>1.5937410929826501</v>
      </c>
      <c r="AD117">
        <v>1.56963486784279</v>
      </c>
      <c r="AF117">
        <v>1.5698537526702001</v>
      </c>
      <c r="AH117">
        <v>1.6124379862871701</v>
      </c>
      <c r="AJ117">
        <v>1.5562914357856299</v>
      </c>
      <c r="AL117">
        <v>1.6207141117219299</v>
      </c>
      <c r="AN117">
        <v>1.55079904251078</v>
      </c>
      <c r="AP117">
        <v>1.61764645643045</v>
      </c>
      <c r="AR117">
        <v>1.57094478869684</v>
      </c>
      <c r="AT117">
        <v>1.6007045002122799</v>
      </c>
      <c r="AV117">
        <v>1.5684940296202201</v>
      </c>
      <c r="AX117">
        <v>1.62534444842904</v>
      </c>
      <c r="AZ117">
        <v>1.5903517546063699</v>
      </c>
      <c r="BB117">
        <v>1.6376628511281</v>
      </c>
      <c r="BD117">
        <v>1.7006706027239</v>
      </c>
      <c r="BF117">
        <v>1.6746411836219199</v>
      </c>
      <c r="BH117">
        <v>1.6189889578208101</v>
      </c>
      <c r="BJ117">
        <v>1.4559230807190899</v>
      </c>
      <c r="BL117">
        <v>1.6484986111694999</v>
      </c>
      <c r="BN117">
        <v>1.58667700708724</v>
      </c>
      <c r="BP117">
        <v>1.68023138925676</v>
      </c>
      <c r="BR117">
        <v>1.6199684730539801</v>
      </c>
      <c r="BT117">
        <v>1.64349265441458</v>
      </c>
      <c r="BV117">
        <v>1.62157861425962</v>
      </c>
      <c r="BX117">
        <v>1.7010007077814899</v>
      </c>
      <c r="BZ117">
        <v>1.5772160146554099</v>
      </c>
    </row>
    <row r="118" spans="1:129" x14ac:dyDescent="0.45">
      <c r="A118" t="s">
        <v>139</v>
      </c>
      <c r="B118" t="s">
        <v>140</v>
      </c>
      <c r="C118" t="s">
        <v>106</v>
      </c>
      <c r="D118">
        <v>40</v>
      </c>
      <c r="E118">
        <f>COUNTBLANK(H118:DY118)</f>
        <v>0</v>
      </c>
      <c r="F118" s="1" cm="1">
        <f t="array" ref="F118">SUMPRODUCT($H118:$DY118,$H$2:$DY$2)/SUMPRODUCT(--($H118:$DY118&lt;&gt;""),$H$2:$DY$2)</f>
        <v>1.2645571848028601</v>
      </c>
      <c r="G118" s="1" cm="1">
        <f t="array" ref="G118">SUMPRODUCT($H118:$DY118,$G$2:$DX$2)/SUMPRODUCT(--($H118:$DY118&lt;&gt;""),$G$2:$DX$2)</f>
        <v>1.2663670207186348</v>
      </c>
      <c r="H118">
        <v>1.2670863660987199</v>
      </c>
      <c r="I118">
        <v>1.2371029703563801</v>
      </c>
      <c r="J118">
        <v>1.26624192395171</v>
      </c>
      <c r="K118">
        <v>1.2348194840008799</v>
      </c>
      <c r="L118">
        <v>1.2708248458753899</v>
      </c>
      <c r="M118">
        <v>1.24436192988935</v>
      </c>
      <c r="N118">
        <v>1.2814788266958199</v>
      </c>
      <c r="O118">
        <v>1.2416668501399699</v>
      </c>
      <c r="P118">
        <v>1.2716926042900101</v>
      </c>
      <c r="Q118">
        <v>1.2454521986259399</v>
      </c>
      <c r="R118">
        <v>1.18885050532667</v>
      </c>
      <c r="S118">
        <v>1.26862847800898</v>
      </c>
      <c r="T118">
        <v>1.2236824048071999</v>
      </c>
      <c r="U118">
        <v>1.2620162783916899</v>
      </c>
      <c r="V118">
        <v>1.2214502835115</v>
      </c>
      <c r="W118">
        <v>1.29475098634741</v>
      </c>
      <c r="X118">
        <v>1.2025801453462399</v>
      </c>
      <c r="Y118">
        <v>1.2617673386258099</v>
      </c>
      <c r="Z118">
        <v>1.2102449336585399</v>
      </c>
      <c r="AA118">
        <v>1.2701080035121599</v>
      </c>
      <c r="AB118">
        <v>1.2625768223131399</v>
      </c>
      <c r="AC118">
        <v>1.26882522303399</v>
      </c>
      <c r="AD118">
        <v>1.26302876793561</v>
      </c>
      <c r="AE118">
        <v>1.2531793275019101</v>
      </c>
      <c r="AF118">
        <v>1.23749720517267</v>
      </c>
      <c r="AG118">
        <v>1.2789828813287001</v>
      </c>
      <c r="AH118">
        <v>1.1820079042631899</v>
      </c>
      <c r="AI118">
        <v>1.3355950391131699</v>
      </c>
      <c r="AJ118">
        <v>1.2195667994222601</v>
      </c>
      <c r="AK118">
        <v>1.22670221935099</v>
      </c>
      <c r="AL118">
        <v>1.2219624835157199</v>
      </c>
      <c r="AM118">
        <v>1.2445554993160499</v>
      </c>
      <c r="AN118">
        <v>1.3071049937166399</v>
      </c>
      <c r="AO118">
        <v>1.2933909458564501</v>
      </c>
      <c r="AP118">
        <v>1.26639923499605</v>
      </c>
      <c r="AQ118">
        <v>1.2819838674286199</v>
      </c>
      <c r="AR118">
        <v>1.2473817052831599</v>
      </c>
      <c r="AS118">
        <v>1.2724226902028899</v>
      </c>
      <c r="AT118">
        <v>1.2921521474124</v>
      </c>
      <c r="AU118">
        <v>1.2579241489736099</v>
      </c>
      <c r="AV118">
        <v>1.2403776580911301</v>
      </c>
      <c r="AW118">
        <v>1.25546978960994</v>
      </c>
      <c r="AX118">
        <v>1.24440469088324</v>
      </c>
      <c r="AY118">
        <v>1.2606414505205401</v>
      </c>
      <c r="AZ118">
        <v>1.25059199106235</v>
      </c>
      <c r="BA118">
        <v>1.2364544966972899</v>
      </c>
      <c r="BB118">
        <v>1.26848834886003</v>
      </c>
      <c r="BC118">
        <v>1.27197398004236</v>
      </c>
      <c r="BD118">
        <v>1.3835657003888999</v>
      </c>
      <c r="BE118">
        <v>1.30130062442705</v>
      </c>
      <c r="BF118">
        <v>1.3419686802875199</v>
      </c>
      <c r="BG118">
        <v>1.32431836691335</v>
      </c>
      <c r="BH118">
        <v>1.2361736073529701</v>
      </c>
      <c r="BI118">
        <v>1.2539274898933199</v>
      </c>
      <c r="BJ118">
        <v>1.18954097910803</v>
      </c>
      <c r="BK118">
        <v>1.1403584047812401</v>
      </c>
      <c r="BL118">
        <v>1.2987745718885899</v>
      </c>
      <c r="BM118">
        <v>1.31400148117065</v>
      </c>
      <c r="BN118">
        <v>1.24627648286186</v>
      </c>
      <c r="BO118">
        <v>1.24439941854087</v>
      </c>
      <c r="BP118">
        <v>1.35395636068422</v>
      </c>
      <c r="BQ118">
        <v>1.33809015216713</v>
      </c>
      <c r="BR118">
        <v>1.2313012867227799</v>
      </c>
      <c r="BS118">
        <v>1.2760686164200901</v>
      </c>
      <c r="BT118">
        <v>1.34057528508068</v>
      </c>
      <c r="BU118">
        <v>1.25066807108443</v>
      </c>
      <c r="BV118">
        <v>1.252406979259</v>
      </c>
      <c r="BW118">
        <v>1.29936794498556</v>
      </c>
      <c r="BX118">
        <v>1.3122778694924</v>
      </c>
      <c r="BY118">
        <v>1.28544464187512</v>
      </c>
      <c r="BZ118">
        <v>1.30515094368545</v>
      </c>
      <c r="CA118">
        <v>1.2619409852758501</v>
      </c>
      <c r="CB118">
        <v>1.2575280393785799</v>
      </c>
      <c r="CC118">
        <v>1.2906406190922</v>
      </c>
      <c r="CD118">
        <v>1.20292547253064</v>
      </c>
      <c r="CE118">
        <v>1.2723379008371201</v>
      </c>
      <c r="CF118">
        <v>1.2013550726882101</v>
      </c>
      <c r="CG118">
        <v>1.2533932427980501</v>
      </c>
      <c r="CH118">
        <v>1.2074546537470201</v>
      </c>
      <c r="CI118">
        <v>1.24296753820925</v>
      </c>
      <c r="CJ118">
        <v>1.19974092243249</v>
      </c>
      <c r="CK118">
        <v>1.24236930645377</v>
      </c>
      <c r="CL118">
        <v>1.3621032940070299</v>
      </c>
      <c r="CM118">
        <v>1.33259431427783</v>
      </c>
      <c r="CN118">
        <v>1.23231349333914</v>
      </c>
      <c r="CO118">
        <v>1.27369619803789</v>
      </c>
      <c r="CP118">
        <v>1.20385306200542</v>
      </c>
      <c r="CQ118">
        <v>1.2581110234983599</v>
      </c>
      <c r="CR118">
        <v>1.1933716149351401</v>
      </c>
      <c r="CS118">
        <v>1.2054258560701001</v>
      </c>
      <c r="CT118">
        <v>1.20975669030787</v>
      </c>
      <c r="CU118">
        <v>1.27125362482736</v>
      </c>
      <c r="CV118">
        <v>1.2088665778041301</v>
      </c>
      <c r="CW118">
        <v>1.21589491589928</v>
      </c>
      <c r="CX118">
        <v>1.2406685762029199</v>
      </c>
      <c r="CY118">
        <v>1.2801473980026501</v>
      </c>
      <c r="CZ118">
        <v>1.2638138717587399</v>
      </c>
      <c r="DA118">
        <v>1.2537094049584601</v>
      </c>
      <c r="DB118">
        <v>1.2313343262760701</v>
      </c>
      <c r="DC118">
        <v>1.30512961586007</v>
      </c>
      <c r="DD118">
        <v>1.2270473760484899</v>
      </c>
      <c r="DE118">
        <v>1.25885386755669</v>
      </c>
      <c r="DF118">
        <v>1.3067716939723</v>
      </c>
      <c r="DG118">
        <v>1.2426472363368299</v>
      </c>
      <c r="DH118">
        <v>1.2161504139161801</v>
      </c>
      <c r="DI118">
        <v>1.2682482328898399</v>
      </c>
      <c r="DJ118">
        <v>1.2697850041255301</v>
      </c>
      <c r="DK118">
        <v>1.3319027339703999</v>
      </c>
      <c r="DL118">
        <v>1.2339045783601099</v>
      </c>
      <c r="DM118">
        <v>1.2347667868966901</v>
      </c>
      <c r="DN118">
        <v>1.2257240497339701</v>
      </c>
      <c r="DO118">
        <v>1.2580687574273901</v>
      </c>
      <c r="DP118">
        <v>1.2371037431927301</v>
      </c>
      <c r="DQ118">
        <v>1.2591289552277101</v>
      </c>
      <c r="DR118">
        <v>1.2369117168238599</v>
      </c>
      <c r="DS118">
        <v>1.25531033485899</v>
      </c>
      <c r="DT118">
        <v>1.2282974981782899</v>
      </c>
      <c r="DU118">
        <v>1.24995476341738</v>
      </c>
      <c r="DV118">
        <v>1.23474548506688</v>
      </c>
      <c r="DW118">
        <v>1.2685555638493899</v>
      </c>
      <c r="DX118">
        <v>1.23220667691852</v>
      </c>
      <c r="DY118">
        <v>1.2462355669419301</v>
      </c>
    </row>
    <row r="119" spans="1:129" x14ac:dyDescent="0.45">
      <c r="A119" t="s">
        <v>149</v>
      </c>
      <c r="B119" t="s">
        <v>140</v>
      </c>
      <c r="C119" t="s">
        <v>106</v>
      </c>
      <c r="D119">
        <v>40</v>
      </c>
      <c r="E119">
        <f>COUNTBLANK(H119:DY119)</f>
        <v>0</v>
      </c>
      <c r="F119" s="1" cm="1">
        <f t="array" ref="F119">SUMPRODUCT($H119:$DY119,$H$2:$DY$2)/SUMPRODUCT(--($H119:$DY119&lt;&gt;""),$H$2:$DY$2)</f>
        <v>1.4672710469915355</v>
      </c>
      <c r="G119" s="1" cm="1">
        <f t="array" ref="G119">SUMPRODUCT($H119:$DY119,$G$2:$DX$2)/SUMPRODUCT(--($H119:$DY119&lt;&gt;""),$G$2:$DX$2)</f>
        <v>1.4925907864803041</v>
      </c>
      <c r="H119">
        <v>1.4410419205387299</v>
      </c>
      <c r="I119">
        <v>1.4511006219673399</v>
      </c>
      <c r="J119">
        <v>1.4354879923402499</v>
      </c>
      <c r="K119">
        <v>1.4438966530977</v>
      </c>
      <c r="L119">
        <v>1.44717108701368</v>
      </c>
      <c r="M119">
        <v>1.46256322695418</v>
      </c>
      <c r="N119">
        <v>1.44549357711881</v>
      </c>
      <c r="O119">
        <v>1.45700919263575</v>
      </c>
      <c r="P119">
        <v>1.4880546447001199</v>
      </c>
      <c r="Q119">
        <v>1.4617967329880099</v>
      </c>
      <c r="R119">
        <v>1.4434967510507599</v>
      </c>
      <c r="S119">
        <v>1.4819181677472599</v>
      </c>
      <c r="T119">
        <v>1.45356704218194</v>
      </c>
      <c r="U119">
        <v>1.4865020353079901</v>
      </c>
      <c r="V119">
        <v>1.46869895386856</v>
      </c>
      <c r="W119">
        <v>1.5196170812312</v>
      </c>
      <c r="X119">
        <v>1.4595495375698999</v>
      </c>
      <c r="Y119">
        <v>1.4818995989947199</v>
      </c>
      <c r="Z119">
        <v>1.4658831364961999</v>
      </c>
      <c r="AA119">
        <v>1.4894890443869799</v>
      </c>
      <c r="AB119">
        <v>1.4635701852477401</v>
      </c>
      <c r="AC119">
        <v>1.4796283707796101</v>
      </c>
      <c r="AD119">
        <v>1.4376140042410701</v>
      </c>
      <c r="AE119">
        <v>1.4923761470955199</v>
      </c>
      <c r="AF119">
        <v>1.44309371212612</v>
      </c>
      <c r="AG119">
        <v>1.5249566283409</v>
      </c>
      <c r="AH119">
        <v>1.4577249908241301</v>
      </c>
      <c r="AI119">
        <v>1.5951702553254701</v>
      </c>
      <c r="AJ119">
        <v>1.45079165340647</v>
      </c>
      <c r="AK119">
        <v>1.4534766716506899</v>
      </c>
      <c r="AL119">
        <v>1.4381307772738301</v>
      </c>
      <c r="AM119">
        <v>1.50264267939511</v>
      </c>
      <c r="AN119">
        <v>1.36624181111395</v>
      </c>
      <c r="AO119">
        <v>1.5283660551393601</v>
      </c>
      <c r="AP119">
        <v>1.49417049162393</v>
      </c>
      <c r="AQ119">
        <v>1.5214788319477801</v>
      </c>
      <c r="AR119">
        <v>1.4179922063413499</v>
      </c>
      <c r="AS119">
        <v>1.5057070365235601</v>
      </c>
      <c r="AT119">
        <v>1.5065569214066601</v>
      </c>
      <c r="AU119">
        <v>1.47302464445659</v>
      </c>
      <c r="AV119">
        <v>1.4652506621067001</v>
      </c>
      <c r="AW119">
        <v>1.4908608302456301</v>
      </c>
      <c r="AX119">
        <v>1.4525172463429199</v>
      </c>
      <c r="AY119">
        <v>1.4689979634158099</v>
      </c>
      <c r="AZ119">
        <v>1.4470539674135301</v>
      </c>
      <c r="BA119">
        <v>1.44189180365603</v>
      </c>
      <c r="BB119">
        <v>1.4675144549432899</v>
      </c>
      <c r="BC119">
        <v>1.49229108225999</v>
      </c>
      <c r="BD119">
        <v>1.53316802766268</v>
      </c>
      <c r="BE119">
        <v>1.51007848236744</v>
      </c>
      <c r="BF119">
        <v>1.5179158847066301</v>
      </c>
      <c r="BG119">
        <v>1.55600818254783</v>
      </c>
      <c r="BH119">
        <v>1.4326251035939499</v>
      </c>
      <c r="BI119">
        <v>1.47057443558176</v>
      </c>
      <c r="BJ119">
        <v>1.31274076140549</v>
      </c>
      <c r="BK119">
        <v>1.3375524039272</v>
      </c>
      <c r="BL119">
        <v>1.5286022171717599</v>
      </c>
      <c r="BM119">
        <v>1.53827007635547</v>
      </c>
      <c r="BN119">
        <v>1.4501907961632401</v>
      </c>
      <c r="BO119">
        <v>1.4847287556013</v>
      </c>
      <c r="BP119">
        <v>1.5973170600850199</v>
      </c>
      <c r="BQ119">
        <v>1.56777948285397</v>
      </c>
      <c r="BR119">
        <v>1.4611244624278099</v>
      </c>
      <c r="BS119">
        <v>1.50137535870704</v>
      </c>
      <c r="BT119">
        <v>1.5717170585828899</v>
      </c>
      <c r="BU119">
        <v>1.47386770781776</v>
      </c>
      <c r="BV119">
        <v>1.4694323372743501</v>
      </c>
      <c r="BW119">
        <v>1.52752250602573</v>
      </c>
      <c r="BX119">
        <v>1.57384004138274</v>
      </c>
      <c r="BY119">
        <v>1.51934093364956</v>
      </c>
      <c r="BZ119">
        <v>1.4622010824492999</v>
      </c>
      <c r="CA119">
        <v>1.4818926655215101</v>
      </c>
      <c r="CB119">
        <v>1.4471367022372099</v>
      </c>
      <c r="CC119">
        <v>1.51827524410336</v>
      </c>
      <c r="CD119">
        <v>1.4440921160197</v>
      </c>
      <c r="CE119">
        <v>1.5271170139624399</v>
      </c>
      <c r="CF119">
        <v>1.4140599702376699</v>
      </c>
      <c r="CG119">
        <v>1.48384301078145</v>
      </c>
      <c r="CH119">
        <v>1.4137776212194999</v>
      </c>
      <c r="CI119">
        <v>1.4802580462811901</v>
      </c>
      <c r="CJ119">
        <v>1.4165903142539999</v>
      </c>
      <c r="CK119">
        <v>1.46039050461843</v>
      </c>
      <c r="CL119">
        <v>1.5920614344339601</v>
      </c>
      <c r="CM119">
        <v>1.54637097393971</v>
      </c>
      <c r="CN119">
        <v>1.4378296798285599</v>
      </c>
      <c r="CO119">
        <v>1.5254818317050101</v>
      </c>
      <c r="CP119">
        <v>1.4182595301096399</v>
      </c>
      <c r="CQ119">
        <v>1.4942232673257201</v>
      </c>
      <c r="CR119">
        <v>1.36707537672465</v>
      </c>
      <c r="CS119">
        <v>1.43564475089291</v>
      </c>
      <c r="CT119">
        <v>1.4052603086433</v>
      </c>
      <c r="CU119">
        <v>1.49477027777342</v>
      </c>
      <c r="CV119">
        <v>1.41677829906768</v>
      </c>
      <c r="CW119">
        <v>1.4551387391681401</v>
      </c>
      <c r="CX119">
        <v>1.4382467985976199</v>
      </c>
      <c r="CY119">
        <v>1.52518682622736</v>
      </c>
      <c r="CZ119">
        <v>1.4426902714545999</v>
      </c>
      <c r="DA119">
        <v>1.4657977028820699</v>
      </c>
      <c r="DB119">
        <v>1.443571693305</v>
      </c>
      <c r="DC119">
        <v>1.52628320967589</v>
      </c>
      <c r="DD119">
        <v>1.4335030212495501</v>
      </c>
      <c r="DE119">
        <v>1.4811292485576899</v>
      </c>
      <c r="DF119">
        <v>1.52668529134189</v>
      </c>
      <c r="DG119">
        <v>1.4580730174930701</v>
      </c>
      <c r="DH119">
        <v>1.4288540747798499</v>
      </c>
      <c r="DI119">
        <v>1.51397746090481</v>
      </c>
      <c r="DJ119">
        <v>1.46995331710428</v>
      </c>
      <c r="DK119">
        <v>1.54283349523369</v>
      </c>
      <c r="DL119">
        <v>1.4466570045551199</v>
      </c>
      <c r="DM119">
        <v>1.4679960358433199</v>
      </c>
      <c r="DN119">
        <v>1.4450462909057</v>
      </c>
      <c r="DO119">
        <v>1.49291182701567</v>
      </c>
      <c r="DP119">
        <v>1.44087012261647</v>
      </c>
      <c r="DQ119">
        <v>1.49137382256379</v>
      </c>
      <c r="DR119">
        <v>1.4578367719780301</v>
      </c>
      <c r="DS119">
        <v>1.4858366855493399</v>
      </c>
      <c r="DT119">
        <v>1.4282572573914101</v>
      </c>
      <c r="DU119">
        <v>1.50120107771977</v>
      </c>
      <c r="DV119">
        <v>1.4805085400384701</v>
      </c>
      <c r="DW119">
        <v>1.5010569442533499</v>
      </c>
      <c r="DX119">
        <v>1.45982001286366</v>
      </c>
      <c r="DY119">
        <v>1.49238591598826</v>
      </c>
    </row>
    <row r="120" spans="1:129" x14ac:dyDescent="0.45">
      <c r="A120" t="s">
        <v>109</v>
      </c>
      <c r="B120" t="s">
        <v>110</v>
      </c>
      <c r="C120" t="s">
        <v>111</v>
      </c>
      <c r="D120">
        <v>40</v>
      </c>
      <c r="E120">
        <f>COUNTBLANK(H120:DY120)</f>
        <v>0</v>
      </c>
      <c r="F120" s="1" cm="1">
        <f t="array" ref="F120">SUMPRODUCT($H120:$DY120,$H$2:$DY$2)/SUMPRODUCT(--($H120:$DY120&lt;&gt;""),$H$2:$DY$2)</f>
        <v>1.4144431267324391</v>
      </c>
      <c r="G120" s="1" cm="1">
        <f t="array" ref="G120">SUMPRODUCT($H120:$DY120,$G$2:$DX$2)/SUMPRODUCT(--($H120:$DY120&lt;&gt;""),$G$2:$DX$2)</f>
        <v>1.4776208078404833</v>
      </c>
      <c r="H120">
        <v>1.3390054434459</v>
      </c>
      <c r="I120">
        <v>1.3570535631218399</v>
      </c>
      <c r="J120">
        <v>1.3349052045397001</v>
      </c>
      <c r="K120">
        <v>1.3470436305734701</v>
      </c>
      <c r="L120">
        <v>1.3428933353613901</v>
      </c>
      <c r="M120">
        <v>1.3629914969916599</v>
      </c>
      <c r="N120">
        <v>1.39893355621532</v>
      </c>
      <c r="O120">
        <v>1.4183825401816901</v>
      </c>
      <c r="P120">
        <v>1.3671074272511401</v>
      </c>
      <c r="Q120">
        <v>1.41212047127492</v>
      </c>
      <c r="R120">
        <v>1.4860088075683</v>
      </c>
      <c r="S120">
        <v>1.5696468114933499</v>
      </c>
      <c r="T120">
        <v>1.49928633908442</v>
      </c>
      <c r="U120">
        <v>1.53554021178931</v>
      </c>
      <c r="V120">
        <v>1.51165594930934</v>
      </c>
      <c r="W120">
        <v>1.6042619031241701</v>
      </c>
      <c r="X120">
        <v>1.44970273388906</v>
      </c>
      <c r="Y120">
        <v>1.54094388751958</v>
      </c>
      <c r="Z120">
        <v>1.49027004678925</v>
      </c>
      <c r="AA120">
        <v>1.56260278996463</v>
      </c>
      <c r="AB120">
        <v>1.3647543120208401</v>
      </c>
      <c r="AC120">
        <v>1.4200884031431</v>
      </c>
      <c r="AD120">
        <v>1.4502947934419601</v>
      </c>
      <c r="AE120">
        <v>1.5062095233951001</v>
      </c>
      <c r="AF120">
        <v>1.44956787350775</v>
      </c>
      <c r="AG120">
        <v>1.4937157067036499</v>
      </c>
      <c r="AH120">
        <v>1.51641238752633</v>
      </c>
      <c r="AI120">
        <v>1.6040560994120501</v>
      </c>
      <c r="AJ120">
        <v>1.3665550637935799</v>
      </c>
      <c r="AK120">
        <v>1.4296717820014599</v>
      </c>
      <c r="AL120">
        <v>1.49119802689561</v>
      </c>
      <c r="AM120">
        <v>1.59593022333373</v>
      </c>
      <c r="AN120">
        <v>1.4330269945985901</v>
      </c>
      <c r="AO120">
        <v>1.56507586602235</v>
      </c>
      <c r="AP120">
        <v>1.45598554764983</v>
      </c>
      <c r="AQ120">
        <v>1.48761071020505</v>
      </c>
      <c r="AR120">
        <v>1.4362967007593801</v>
      </c>
      <c r="AS120">
        <v>1.4715833375449601</v>
      </c>
      <c r="AT120">
        <v>1.37631675755347</v>
      </c>
      <c r="AU120">
        <v>1.45114757595074</v>
      </c>
      <c r="AV120">
        <v>1.4330264919106599</v>
      </c>
      <c r="AW120">
        <v>1.4878792839205599</v>
      </c>
      <c r="AX120">
        <v>1.3943515366739001</v>
      </c>
      <c r="AY120">
        <v>1.4780165117803199</v>
      </c>
      <c r="AZ120">
        <v>1.3773161880560401</v>
      </c>
      <c r="BA120">
        <v>1.41515525913587</v>
      </c>
      <c r="BB120">
        <v>1.4831455332303201</v>
      </c>
      <c r="BC120">
        <v>1.5598778769474799</v>
      </c>
      <c r="BD120">
        <v>1.40429773327443</v>
      </c>
      <c r="BE120">
        <v>1.4660800114880099</v>
      </c>
      <c r="BF120">
        <v>1.4930936699597499</v>
      </c>
      <c r="BG120">
        <v>1.5630953224035899</v>
      </c>
      <c r="BH120">
        <v>1.43632646018462</v>
      </c>
      <c r="BI120">
        <v>1.4851500075380599</v>
      </c>
      <c r="BJ120">
        <v>1.2597190119750601</v>
      </c>
      <c r="BK120">
        <v>1.3050925906116899</v>
      </c>
      <c r="BL120">
        <v>1.30270470708355</v>
      </c>
      <c r="BM120">
        <v>1.37853630873688</v>
      </c>
      <c r="BN120">
        <v>1.42213110339985</v>
      </c>
      <c r="BO120">
        <v>1.42442370196242</v>
      </c>
      <c r="BP120">
        <v>1.4303780614747501</v>
      </c>
      <c r="BQ120">
        <v>1.46681615664442</v>
      </c>
      <c r="BR120">
        <v>1.48432091073965</v>
      </c>
      <c r="BS120">
        <v>1.5750560215746301</v>
      </c>
      <c r="BT120">
        <v>1.3761777183730399</v>
      </c>
      <c r="BU120">
        <v>1.4131911172242799</v>
      </c>
      <c r="BV120">
        <v>1.4994915663400801</v>
      </c>
      <c r="BW120">
        <v>1.58082028786434</v>
      </c>
      <c r="BX120">
        <v>1.46296526792555</v>
      </c>
      <c r="BY120">
        <v>1.52668776868005</v>
      </c>
      <c r="BZ120">
        <v>1.27967490695252</v>
      </c>
      <c r="CA120">
        <v>1.3159465868123601</v>
      </c>
      <c r="CB120">
        <v>1.3347032342948399</v>
      </c>
      <c r="CC120">
        <v>1.4218003441151099</v>
      </c>
      <c r="CD120">
        <v>1.3452357032105899</v>
      </c>
      <c r="CE120">
        <v>1.4418403968698501</v>
      </c>
      <c r="CF120">
        <v>1.41785222034819</v>
      </c>
      <c r="CG120">
        <v>1.4922986115608401</v>
      </c>
      <c r="CH120">
        <v>1.3962455592648499</v>
      </c>
      <c r="CI120">
        <v>1.4910575795343599</v>
      </c>
      <c r="CJ120">
        <v>1.4527212204184601</v>
      </c>
      <c r="CK120">
        <v>1.58648717948855</v>
      </c>
      <c r="CL120">
        <v>1.47077065745326</v>
      </c>
      <c r="CM120">
        <v>1.51872452122531</v>
      </c>
      <c r="CN120">
        <v>1.56997059888768</v>
      </c>
      <c r="CO120">
        <v>1.69300453176168</v>
      </c>
      <c r="CP120">
        <v>1.38004546969386</v>
      </c>
      <c r="CQ120">
        <v>1.5040550039798299</v>
      </c>
      <c r="CR120">
        <v>1.3474632248076499</v>
      </c>
      <c r="CS120">
        <v>1.4357490913393101</v>
      </c>
      <c r="CT120">
        <v>1.45386773466055</v>
      </c>
      <c r="CU120">
        <v>1.52517016296038</v>
      </c>
      <c r="CV120">
        <v>1.3046128845128799</v>
      </c>
      <c r="CW120">
        <v>1.3812489665804799</v>
      </c>
      <c r="CX120">
        <v>1.46133893716928</v>
      </c>
      <c r="CY120">
        <v>1.56940940923102</v>
      </c>
      <c r="CZ120">
        <v>1.3866306588580199</v>
      </c>
      <c r="DA120">
        <v>1.4845446727721201</v>
      </c>
      <c r="DB120">
        <v>1.49542149038096</v>
      </c>
      <c r="DC120">
        <v>1.5930146478237699</v>
      </c>
      <c r="DD120">
        <v>1.4496461019751099</v>
      </c>
      <c r="DE120">
        <v>1.52099327093787</v>
      </c>
      <c r="DF120">
        <v>1.42579548826461</v>
      </c>
      <c r="DG120">
        <v>1.51434374805413</v>
      </c>
      <c r="DH120">
        <v>1.47975817591893</v>
      </c>
      <c r="DI120">
        <v>1.59599466193031</v>
      </c>
      <c r="DJ120">
        <v>1.5888505635302801</v>
      </c>
      <c r="DK120">
        <v>1.6856927019024199</v>
      </c>
      <c r="DL120">
        <v>1.40443585920464</v>
      </c>
      <c r="DM120">
        <v>1.46219600364124</v>
      </c>
      <c r="DN120">
        <v>1.39019594840133</v>
      </c>
      <c r="DO120">
        <v>1.4933959978572999</v>
      </c>
      <c r="DP120">
        <v>1.50603787050468</v>
      </c>
      <c r="DQ120">
        <v>1.58963402439198</v>
      </c>
      <c r="DR120">
        <v>1.4648484853000401</v>
      </c>
      <c r="DS120">
        <v>1.56403056073589</v>
      </c>
      <c r="DT120">
        <v>1.4255521716866</v>
      </c>
      <c r="DU120">
        <v>1.49409338389514</v>
      </c>
      <c r="DV120">
        <v>1.31912295344113</v>
      </c>
      <c r="DW120">
        <v>1.3780772344793299</v>
      </c>
      <c r="DX120">
        <v>1.3167261135395401</v>
      </c>
      <c r="DY120">
        <v>1.3760423768157899</v>
      </c>
    </row>
    <row r="121" spans="1:129" x14ac:dyDescent="0.45">
      <c r="A121" t="s">
        <v>119</v>
      </c>
      <c r="B121" t="s">
        <v>120</v>
      </c>
      <c r="C121" t="s">
        <v>121</v>
      </c>
      <c r="D121">
        <v>45</v>
      </c>
      <c r="E121">
        <f>COUNTBLANK(H121:DY121)</f>
        <v>72</v>
      </c>
      <c r="F121" s="1" cm="1">
        <f t="array" ref="F121">SUMPRODUCT($H121:$DY121,$H$2:$DY$2)/SUMPRODUCT(--($H121:$DY121&lt;&gt;""),$H$2:$DY$2)</f>
        <v>1.7032627162046341</v>
      </c>
      <c r="G121" s="1" cm="1">
        <f t="array" ref="G121">SUMPRODUCT($H121:$DY121,$G$2:$DX$2)/SUMPRODUCT(--($H121:$DY121&lt;&gt;""),$G$2:$DX$2)</f>
        <v>1.7353316931072362</v>
      </c>
      <c r="CB121">
        <v>1.2959806479485101</v>
      </c>
      <c r="CC121">
        <v>1.3012797493227599</v>
      </c>
      <c r="CD121">
        <v>1.5956581637361</v>
      </c>
      <c r="CE121">
        <v>1.61062242907329</v>
      </c>
      <c r="CF121">
        <v>1.86345178897752</v>
      </c>
      <c r="CG121">
        <v>1.86619977079913</v>
      </c>
      <c r="CH121">
        <v>1.6304353769118001</v>
      </c>
      <c r="CI121">
        <v>1.5543855513443099</v>
      </c>
      <c r="CJ121">
        <v>2.0960348916501799</v>
      </c>
      <c r="CK121">
        <v>2.1046367497115299</v>
      </c>
      <c r="CL121">
        <v>1.6707826159232899</v>
      </c>
      <c r="CM121">
        <v>1.5807443007130899</v>
      </c>
      <c r="CN121">
        <v>2.1332420977015398</v>
      </c>
      <c r="CO121">
        <v>2.22572685781028</v>
      </c>
      <c r="CP121">
        <v>1.8293846905076601</v>
      </c>
      <c r="CQ121">
        <v>1.84860397079238</v>
      </c>
      <c r="CR121">
        <v>1.60830266250038</v>
      </c>
      <c r="CS121">
        <v>1.55773851177445</v>
      </c>
      <c r="CT121">
        <v>1.56584058232731</v>
      </c>
      <c r="CU121">
        <v>1.5545581789128899</v>
      </c>
      <c r="CV121">
        <v>1.2397203047190399</v>
      </c>
      <c r="CW121">
        <v>1.53740078017977</v>
      </c>
      <c r="CX121">
        <v>1.8811107974869401</v>
      </c>
      <c r="CY121">
        <v>1.9101904628078801</v>
      </c>
      <c r="CZ121">
        <v>1.67164888074507</v>
      </c>
      <c r="DA121">
        <v>1.6408143702325799</v>
      </c>
      <c r="DB121">
        <v>1.9547219491757499</v>
      </c>
      <c r="DC121">
        <v>2.0182445171374699</v>
      </c>
      <c r="DD121">
        <v>1.8281915236506601</v>
      </c>
      <c r="DE121">
        <v>1.8548807465771899</v>
      </c>
      <c r="DF121">
        <v>1.68618639772552</v>
      </c>
      <c r="DG121">
        <v>1.5992267663786</v>
      </c>
      <c r="DH121">
        <v>1.6335531982098701</v>
      </c>
      <c r="DI121">
        <v>1.7042130309468899</v>
      </c>
      <c r="DJ121">
        <v>2.1323440343618798</v>
      </c>
      <c r="DK121">
        <v>2.13452003370648</v>
      </c>
      <c r="DL121">
        <v>1.5379546146878</v>
      </c>
      <c r="DM121">
        <v>1.4945488385618599</v>
      </c>
      <c r="DN121">
        <v>1.82423173739955</v>
      </c>
      <c r="DO121">
        <v>1.87431227945002</v>
      </c>
      <c r="DP121">
        <v>1.9008276754156099</v>
      </c>
      <c r="DQ121">
        <v>1.9221699019704099</v>
      </c>
      <c r="DR121">
        <v>1.4661141067260099</v>
      </c>
      <c r="DS121">
        <v>1.48346697492897</v>
      </c>
      <c r="DT121">
        <v>1.9127561217173601</v>
      </c>
      <c r="DU121">
        <v>1.8791469845051001</v>
      </c>
      <c r="DV121">
        <v>1.31308383675055</v>
      </c>
      <c r="DW121">
        <v>1.5694669642391901</v>
      </c>
      <c r="DX121">
        <v>1.3100092081599399</v>
      </c>
      <c r="DY121">
        <v>1.5561936058043799</v>
      </c>
    </row>
    <row r="122" spans="1:129" x14ac:dyDescent="0.45">
      <c r="A122" t="s">
        <v>118</v>
      </c>
      <c r="B122" t="s">
        <v>77</v>
      </c>
      <c r="C122" t="s">
        <v>108</v>
      </c>
      <c r="D122">
        <v>45</v>
      </c>
      <c r="E122">
        <f>COUNTBLANK(H122:DY122)</f>
        <v>0</v>
      </c>
      <c r="F122" s="1" cm="1">
        <f t="array" ref="F122">SUMPRODUCT($H122:$DY122,$H$2:$DY$2)/SUMPRODUCT(--($H122:$DY122&lt;&gt;""),$H$2:$DY$2)</f>
        <v>1.4500740407136183</v>
      </c>
      <c r="G122" s="1" cm="1">
        <f t="array" ref="G122">SUMPRODUCT($H122:$DY122,$G$2:$DX$2)/SUMPRODUCT(--($H122:$DY122&lt;&gt;""),$G$2:$DX$2)</f>
        <v>1.4623827055179341</v>
      </c>
      <c r="H122">
        <v>1.40113709449657</v>
      </c>
      <c r="I122">
        <v>1.381926241168</v>
      </c>
      <c r="J122">
        <v>1.3984618155705399</v>
      </c>
      <c r="K122">
        <v>1.3771246932429999</v>
      </c>
      <c r="L122">
        <v>1.4109895254123099</v>
      </c>
      <c r="M122">
        <v>1.3900209922620399</v>
      </c>
      <c r="N122">
        <v>1.41011476566858</v>
      </c>
      <c r="O122">
        <v>1.38613805860871</v>
      </c>
      <c r="P122">
        <v>1.4361703002478901</v>
      </c>
      <c r="Q122">
        <v>1.4394643129120801</v>
      </c>
      <c r="R122">
        <v>1.4554950532309501</v>
      </c>
      <c r="S122">
        <v>1.46876661787226</v>
      </c>
      <c r="T122">
        <v>1.4663757794276699</v>
      </c>
      <c r="U122">
        <v>1.4655195899412199</v>
      </c>
      <c r="V122">
        <v>1.48603558690885</v>
      </c>
      <c r="W122">
        <v>1.5041989934876201</v>
      </c>
      <c r="X122">
        <v>1.47794337774522</v>
      </c>
      <c r="Y122">
        <v>1.45944851521152</v>
      </c>
      <c r="Z122">
        <v>1.4881026702290501</v>
      </c>
      <c r="AA122">
        <v>1.47150639482776</v>
      </c>
      <c r="AB122">
        <v>1.48849958930966</v>
      </c>
      <c r="AC122">
        <v>1.46808863261974</v>
      </c>
      <c r="AD122">
        <v>1.43981021373996</v>
      </c>
      <c r="AE122">
        <v>1.4626751676266101</v>
      </c>
      <c r="AF122">
        <v>1.4514408153523</v>
      </c>
      <c r="AG122">
        <v>1.4777202857304399</v>
      </c>
      <c r="AH122">
        <v>1.4498193846782199</v>
      </c>
      <c r="AI122">
        <v>1.5474094637453799</v>
      </c>
      <c r="AJ122">
        <v>1.3851640772065901</v>
      </c>
      <c r="AK122">
        <v>1.38103859662062</v>
      </c>
      <c r="AL122">
        <v>1.4432576630298299</v>
      </c>
      <c r="AM122">
        <v>1.5075776802521801</v>
      </c>
      <c r="AN122">
        <v>1.3963712414626099</v>
      </c>
      <c r="AO122">
        <v>1.4675930707629701</v>
      </c>
      <c r="AP122">
        <v>1.5026337910793399</v>
      </c>
      <c r="AQ122">
        <v>1.4916646466296399</v>
      </c>
      <c r="AR122">
        <v>1.41338300081292</v>
      </c>
      <c r="AS122">
        <v>1.4682565148928099</v>
      </c>
      <c r="AT122">
        <v>1.46369375856205</v>
      </c>
      <c r="AU122">
        <v>1.45561534467858</v>
      </c>
      <c r="AV122">
        <v>1.47194788850124</v>
      </c>
      <c r="AW122">
        <v>1.46418669693846</v>
      </c>
      <c r="AX122">
        <v>1.4468918031022699</v>
      </c>
      <c r="AY122">
        <v>1.45156926258345</v>
      </c>
      <c r="AZ122">
        <v>1.42393521427319</v>
      </c>
      <c r="BA122">
        <v>1.4123864660608501</v>
      </c>
      <c r="BB122">
        <v>1.44912798287044</v>
      </c>
      <c r="BC122">
        <v>1.4654012461818999</v>
      </c>
      <c r="BD122">
        <v>1.4735030382363901</v>
      </c>
      <c r="BE122">
        <v>1.4566278502618299</v>
      </c>
      <c r="BF122">
        <v>1.4764457408259799</v>
      </c>
      <c r="BG122">
        <v>1.5184081506792699</v>
      </c>
      <c r="BH122">
        <v>1.44631580231614</v>
      </c>
      <c r="BI122">
        <v>1.45178270497224</v>
      </c>
      <c r="BJ122">
        <v>1.26645911901785</v>
      </c>
      <c r="BK122">
        <v>1.29199626551151</v>
      </c>
      <c r="BL122">
        <v>1.4499996513511799</v>
      </c>
      <c r="BM122">
        <v>1.47378827102564</v>
      </c>
      <c r="BN122">
        <v>1.3939152092331599</v>
      </c>
      <c r="BO122">
        <v>1.4198010790773199</v>
      </c>
      <c r="BP122">
        <v>1.4970403093378699</v>
      </c>
      <c r="BQ122">
        <v>1.4799426683416399</v>
      </c>
      <c r="BR122">
        <v>1.4530755821641399</v>
      </c>
      <c r="BS122">
        <v>1.47480640196115</v>
      </c>
      <c r="BT122">
        <v>1.5433333145233099</v>
      </c>
      <c r="BU122">
        <v>1.4551860752349699</v>
      </c>
      <c r="BV122">
        <v>1.49028837955078</v>
      </c>
      <c r="BW122">
        <v>1.5158865448054799</v>
      </c>
      <c r="BX122">
        <v>1.5284569201409199</v>
      </c>
      <c r="BY122">
        <v>1.47672163297153</v>
      </c>
      <c r="BZ122">
        <v>1.4645069237243999</v>
      </c>
      <c r="CA122">
        <v>1.4547354099884799</v>
      </c>
      <c r="CB122">
        <v>1.46026476537087</v>
      </c>
      <c r="CC122">
        <v>1.5256249350881299</v>
      </c>
      <c r="CD122">
        <v>1.4784145480822499</v>
      </c>
      <c r="CE122">
        <v>1.5596143073817801</v>
      </c>
      <c r="CF122">
        <v>1.43293843816785</v>
      </c>
      <c r="CG122">
        <v>1.4945204028191099</v>
      </c>
      <c r="CH122">
        <v>1.41707999993426</v>
      </c>
      <c r="CI122">
        <v>1.45985213907454</v>
      </c>
      <c r="CJ122">
        <v>1.44081908857451</v>
      </c>
      <c r="CK122">
        <v>1.47810913915394</v>
      </c>
      <c r="CL122">
        <v>1.5355666746069001</v>
      </c>
      <c r="CM122">
        <v>1.4977809129911701</v>
      </c>
      <c r="CN122">
        <v>1.48123109979834</v>
      </c>
      <c r="CO122">
        <v>1.54193960104821</v>
      </c>
      <c r="CP122">
        <v>1.42018604909414</v>
      </c>
      <c r="CQ122">
        <v>1.49201408005353</v>
      </c>
      <c r="CR122">
        <v>1.3906646330521</v>
      </c>
      <c r="CS122">
        <v>1.4552701096873899</v>
      </c>
      <c r="CT122">
        <v>1.43884847592226</v>
      </c>
      <c r="CU122">
        <v>1.50853020076622</v>
      </c>
      <c r="CV122">
        <v>1.440092843795</v>
      </c>
      <c r="CW122">
        <v>1.4886378122081501</v>
      </c>
      <c r="CX122">
        <v>1.47847716673395</v>
      </c>
      <c r="CY122">
        <v>1.5439337977324701</v>
      </c>
      <c r="CZ122">
        <v>1.4426057682306199</v>
      </c>
      <c r="DA122">
        <v>1.4721367068493501</v>
      </c>
      <c r="DB122">
        <v>1.48385884866217</v>
      </c>
      <c r="DC122">
        <v>1.5588479715653101</v>
      </c>
      <c r="DD122">
        <v>1.43398345861214</v>
      </c>
      <c r="DE122">
        <v>1.4680973197852001</v>
      </c>
      <c r="DF122">
        <v>1.46542145024091</v>
      </c>
      <c r="DG122">
        <v>1.4380424123580999</v>
      </c>
      <c r="DH122">
        <v>1.43978443097732</v>
      </c>
      <c r="DI122">
        <v>1.5054290341434799</v>
      </c>
      <c r="DJ122">
        <v>1.52559322827365</v>
      </c>
      <c r="DK122">
        <v>1.5862323128734099</v>
      </c>
      <c r="DL122">
        <v>1.4334052453713899</v>
      </c>
      <c r="DM122">
        <v>1.46469465333922</v>
      </c>
      <c r="DN122">
        <v>1.44190809150055</v>
      </c>
      <c r="DO122">
        <v>1.4981387730936999</v>
      </c>
      <c r="DP122">
        <v>1.4449834834516899</v>
      </c>
      <c r="DQ122">
        <v>1.5018121837143801</v>
      </c>
      <c r="DR122">
        <v>1.43681621685255</v>
      </c>
      <c r="DS122">
        <v>1.47963926455149</v>
      </c>
      <c r="DT122">
        <v>1.4440015510121</v>
      </c>
      <c r="DU122">
        <v>1.5049662668969199</v>
      </c>
      <c r="DV122">
        <v>1.44860029335914</v>
      </c>
      <c r="DW122">
        <v>1.47670974810109</v>
      </c>
      <c r="DX122">
        <v>1.4831617535914901</v>
      </c>
      <c r="DY122">
        <v>1.50735683007937</v>
      </c>
    </row>
    <row r="123" spans="1:129" x14ac:dyDescent="0.45">
      <c r="A123" t="s">
        <v>128</v>
      </c>
      <c r="B123" t="s">
        <v>129</v>
      </c>
      <c r="C123" t="s">
        <v>130</v>
      </c>
      <c r="D123">
        <v>45</v>
      </c>
      <c r="E123">
        <f>COUNTBLANK(H123:DY123)</f>
        <v>0</v>
      </c>
      <c r="F123" s="1" cm="1">
        <f t="array" ref="F123">SUMPRODUCT($H123:$DY123,$H$2:$DY$2)/SUMPRODUCT(--($H123:$DY123&lt;&gt;""),$H$2:$DY$2)</f>
        <v>1.3137566401948091</v>
      </c>
      <c r="G123" s="1" cm="1">
        <f t="array" ref="G123">SUMPRODUCT($H123:$DY123,$G$2:$DX$2)/SUMPRODUCT(--($H123:$DY123&lt;&gt;""),$G$2:$DX$2)</f>
        <v>1.2984683101984376</v>
      </c>
      <c r="H123">
        <v>1.4041166092050099</v>
      </c>
      <c r="I123">
        <v>1.3012238340847799</v>
      </c>
      <c r="J123">
        <v>1.4036178914798201</v>
      </c>
      <c r="K123">
        <v>1.30025514185993</v>
      </c>
      <c r="L123">
        <v>1.4069592567154099</v>
      </c>
      <c r="M123">
        <v>1.2916281093887201</v>
      </c>
      <c r="N123">
        <v>1.40681582907986</v>
      </c>
      <c r="O123">
        <v>1.2921677738069</v>
      </c>
      <c r="P123">
        <v>1.4020071213796199</v>
      </c>
      <c r="Q123">
        <v>1.3649067101691099</v>
      </c>
      <c r="R123">
        <v>1.2534130223189499</v>
      </c>
      <c r="S123">
        <v>1.2736170781422</v>
      </c>
      <c r="T123">
        <v>1.26307638554059</v>
      </c>
      <c r="U123">
        <v>1.28936292986616</v>
      </c>
      <c r="V123">
        <v>1.2816835948435401</v>
      </c>
      <c r="W123">
        <v>1.3000847158016899</v>
      </c>
      <c r="X123">
        <v>1.26831340579008</v>
      </c>
      <c r="Y123">
        <v>1.2749994509873801</v>
      </c>
      <c r="Z123">
        <v>1.2722221369032001</v>
      </c>
      <c r="AA123">
        <v>1.28245159618866</v>
      </c>
      <c r="AB123">
        <v>1.2983957807259601</v>
      </c>
      <c r="AC123">
        <v>1.2743791609714801</v>
      </c>
      <c r="AD123">
        <v>1.3358070252523699</v>
      </c>
      <c r="AE123">
        <v>1.31887308625144</v>
      </c>
      <c r="AF123">
        <v>1.2910975462088099</v>
      </c>
      <c r="AG123">
        <v>1.3318586978772899</v>
      </c>
      <c r="AH123">
        <v>1.2894985149873901</v>
      </c>
      <c r="AI123">
        <v>1.3887965366327399</v>
      </c>
      <c r="AJ123">
        <v>1.2223578144319001</v>
      </c>
      <c r="AK123">
        <v>1.20606731335079</v>
      </c>
      <c r="AL123">
        <v>1.27304592700347</v>
      </c>
      <c r="AM123">
        <v>1.29288436166072</v>
      </c>
      <c r="AN123">
        <v>1.24493754950021</v>
      </c>
      <c r="AO123">
        <v>1.3525229325614601</v>
      </c>
      <c r="AP123">
        <v>1.3137530239673101</v>
      </c>
      <c r="AQ123">
        <v>1.3225597609375099</v>
      </c>
      <c r="AR123">
        <v>1.2958312811970101</v>
      </c>
      <c r="AS123">
        <v>1.34073516193956</v>
      </c>
      <c r="AT123">
        <v>1.3427488457151</v>
      </c>
      <c r="AU123">
        <v>1.3115302875139001</v>
      </c>
      <c r="AV123">
        <v>1.2531393748603601</v>
      </c>
      <c r="AW123">
        <v>1.2435855497311801</v>
      </c>
      <c r="AX123">
        <v>1.2797190551114701</v>
      </c>
      <c r="AY123">
        <v>1.26213758966392</v>
      </c>
      <c r="AZ123">
        <v>1.29408357005777</v>
      </c>
      <c r="BA123">
        <v>1.2664247296734299</v>
      </c>
      <c r="BB123">
        <v>1.3042420434469999</v>
      </c>
      <c r="BC123">
        <v>1.2859783052056999</v>
      </c>
      <c r="BD123">
        <v>1.4072855928031001</v>
      </c>
      <c r="BE123">
        <v>1.3418316646524899</v>
      </c>
      <c r="BF123">
        <v>1.3576142989506901</v>
      </c>
      <c r="BG123">
        <v>1.3340337777226901</v>
      </c>
      <c r="BH123">
        <v>1.3171244844267</v>
      </c>
      <c r="BI123">
        <v>1.2926652427126899</v>
      </c>
      <c r="BJ123">
        <v>1.1132578049297399</v>
      </c>
      <c r="BK123">
        <v>1.09859899632056</v>
      </c>
      <c r="BL123">
        <v>1.3708298580640199</v>
      </c>
      <c r="BM123">
        <v>1.33683556251104</v>
      </c>
      <c r="BN123">
        <v>1.2781994527054199</v>
      </c>
      <c r="BO123">
        <v>1.2470530372959701</v>
      </c>
      <c r="BP123">
        <v>1.34702791621624</v>
      </c>
      <c r="BQ123">
        <v>1.3105609674954799</v>
      </c>
      <c r="BR123">
        <v>1.31309648984913</v>
      </c>
      <c r="BS123">
        <v>1.3191498948678899</v>
      </c>
      <c r="BT123">
        <v>1.59260246322171</v>
      </c>
      <c r="BU123">
        <v>1.3678114990585799</v>
      </c>
      <c r="BV123">
        <v>1.29558913031246</v>
      </c>
      <c r="BW123">
        <v>1.3176212090347099</v>
      </c>
      <c r="BX123">
        <v>1.338313507906</v>
      </c>
      <c r="BY123">
        <v>1.26639096527706</v>
      </c>
      <c r="BZ123">
        <v>1.3005150616432499</v>
      </c>
      <c r="CA123">
        <v>1.30069522298583</v>
      </c>
      <c r="CB123">
        <v>1.28111959431808</v>
      </c>
      <c r="CC123">
        <v>1.31943797835008</v>
      </c>
      <c r="CD123">
        <v>1.3006038566662399</v>
      </c>
      <c r="CE123">
        <v>1.34368846184338</v>
      </c>
      <c r="CF123">
        <v>1.28991639377497</v>
      </c>
      <c r="CG123">
        <v>1.3170255908116899</v>
      </c>
      <c r="CH123">
        <v>1.2523546110669601</v>
      </c>
      <c r="CI123">
        <v>1.2775732959386099</v>
      </c>
      <c r="CJ123">
        <v>1.2531033687019599</v>
      </c>
      <c r="CK123">
        <v>1.2881393541169199</v>
      </c>
      <c r="CL123">
        <v>1.3622076020904501</v>
      </c>
      <c r="CM123">
        <v>1.32662202531004</v>
      </c>
      <c r="CN123">
        <v>1.2884082803847301</v>
      </c>
      <c r="CO123">
        <v>1.3222379107931299</v>
      </c>
      <c r="CP123">
        <v>1.2430047110179401</v>
      </c>
      <c r="CQ123">
        <v>1.2866661450763699</v>
      </c>
      <c r="CR123">
        <v>1.2252053103875999</v>
      </c>
      <c r="CS123">
        <v>1.2378802747641899</v>
      </c>
      <c r="CT123">
        <v>1.2528640323760001</v>
      </c>
      <c r="CU123">
        <v>1.2983635969705301</v>
      </c>
      <c r="CV123">
        <v>1.2786736389576201</v>
      </c>
      <c r="CW123">
        <v>1.28373981937443</v>
      </c>
      <c r="CX123">
        <v>1.29408350919951</v>
      </c>
      <c r="CY123">
        <v>1.34287594580301</v>
      </c>
      <c r="CZ123">
        <v>1.3396670196393601</v>
      </c>
      <c r="DA123">
        <v>1.33401043507221</v>
      </c>
      <c r="DB123">
        <v>1.30476336271492</v>
      </c>
      <c r="DC123">
        <v>1.35808576907405</v>
      </c>
      <c r="DD123">
        <v>1.2837504471444099</v>
      </c>
      <c r="DE123">
        <v>1.3067019444585399</v>
      </c>
      <c r="DF123">
        <v>1.4051138195855399</v>
      </c>
      <c r="DG123">
        <v>1.3440918557572099</v>
      </c>
      <c r="DH123">
        <v>1.3298276363043799</v>
      </c>
      <c r="DI123">
        <v>1.3188041950054701</v>
      </c>
      <c r="DJ123">
        <v>1.3463220578510899</v>
      </c>
      <c r="DK123">
        <v>1.40333107550603</v>
      </c>
      <c r="DL123">
        <v>1.2657271716446801</v>
      </c>
      <c r="DM123">
        <v>1.2509579227604899</v>
      </c>
      <c r="DN123">
        <v>1.2850738697242501</v>
      </c>
      <c r="DO123">
        <v>1.30520155086874</v>
      </c>
      <c r="DP123">
        <v>1.34782514715946</v>
      </c>
      <c r="DQ123">
        <v>1.35104531525298</v>
      </c>
      <c r="DR123">
        <v>1.2487782634838001</v>
      </c>
      <c r="DS123">
        <v>1.2686940215937501</v>
      </c>
      <c r="DT123">
        <v>1.27205213129526</v>
      </c>
      <c r="DU123">
        <v>1.3059710021261299</v>
      </c>
      <c r="DV123">
        <v>1.3211377493602501</v>
      </c>
      <c r="DW123">
        <v>1.3134379171934401</v>
      </c>
      <c r="DX123">
        <v>1.29412397545724</v>
      </c>
      <c r="DY123">
        <v>1.29799629976956</v>
      </c>
    </row>
    <row r="124" spans="1:129" x14ac:dyDescent="0.45">
      <c r="A124" t="s">
        <v>104</v>
      </c>
      <c r="B124" t="s">
        <v>83</v>
      </c>
      <c r="C124" t="s">
        <v>78</v>
      </c>
      <c r="D124">
        <v>45</v>
      </c>
      <c r="E124">
        <f>COUNTBLANK(H124:DY124)</f>
        <v>0</v>
      </c>
      <c r="F124" s="1" cm="1">
        <f t="array" ref="F124">SUMPRODUCT($H124:$DY124,$H$2:$DY$2)/SUMPRODUCT(--($H124:$DY124&lt;&gt;""),$H$2:$DY$2)</f>
        <v>1.2308922747625384</v>
      </c>
      <c r="G124" s="1" cm="1">
        <f t="array" ref="G124">SUMPRODUCT($H124:$DY124,$G$2:$DX$2)/SUMPRODUCT(--($H124:$DY124&lt;&gt;""),$G$2:$DX$2)</f>
        <v>1.2234257803717867</v>
      </c>
      <c r="H124">
        <v>1.2530990240836899</v>
      </c>
      <c r="I124">
        <v>1.20204370625617</v>
      </c>
      <c r="J124">
        <v>1.24849421971574</v>
      </c>
      <c r="K124">
        <v>1.19430617168199</v>
      </c>
      <c r="L124">
        <v>1.25769891899815</v>
      </c>
      <c r="M124">
        <v>1.20847552237512</v>
      </c>
      <c r="N124">
        <v>1.2515538458151201</v>
      </c>
      <c r="O124">
        <v>1.20621908042071</v>
      </c>
      <c r="P124">
        <v>1.2762387282113301</v>
      </c>
      <c r="Q124">
        <v>1.2376532794503501</v>
      </c>
      <c r="R124">
        <v>1.2017146136922301</v>
      </c>
      <c r="S124">
        <v>1.21237729078953</v>
      </c>
      <c r="T124">
        <v>1.16387660202113</v>
      </c>
      <c r="U124">
        <v>1.1887026357197701</v>
      </c>
      <c r="V124">
        <v>1.2200536853987101</v>
      </c>
      <c r="W124">
        <v>1.23853247644651</v>
      </c>
      <c r="X124">
        <v>1.18182878040399</v>
      </c>
      <c r="Y124">
        <v>1.1952962415565</v>
      </c>
      <c r="Z124">
        <v>1.2407327519856299</v>
      </c>
      <c r="AA124">
        <v>1.2171545428533801</v>
      </c>
      <c r="AB124">
        <v>1.23362912978269</v>
      </c>
      <c r="AC124">
        <v>1.2100285502631201</v>
      </c>
      <c r="AD124">
        <v>1.22492866039947</v>
      </c>
      <c r="AE124">
        <v>1.22782354700236</v>
      </c>
      <c r="AF124">
        <v>1.1092171331881</v>
      </c>
      <c r="AG124">
        <v>1.16437411225445</v>
      </c>
      <c r="AH124">
        <v>1.1295646489343301</v>
      </c>
      <c r="AI124">
        <v>1.2359038829637401</v>
      </c>
      <c r="AJ124">
        <v>1.1736336384263999</v>
      </c>
      <c r="AK124">
        <v>1.17028968528116</v>
      </c>
      <c r="AL124">
        <v>1.22133605771728</v>
      </c>
      <c r="AM124">
        <v>1.2402589948379601</v>
      </c>
      <c r="AN124">
        <v>1.11039195777146</v>
      </c>
      <c r="AO124">
        <v>1.20639679122415</v>
      </c>
      <c r="AP124">
        <v>1.26676234211396</v>
      </c>
      <c r="AQ124">
        <v>1.24720894576047</v>
      </c>
      <c r="AR124">
        <v>1.1105244120815201</v>
      </c>
      <c r="AS124">
        <v>1.1645867170872799</v>
      </c>
      <c r="AT124">
        <v>1.28191453458898</v>
      </c>
      <c r="AU124">
        <v>1.2523157069615101</v>
      </c>
      <c r="AV124">
        <v>1.2904089483091901</v>
      </c>
      <c r="AW124">
        <v>1.24132716202432</v>
      </c>
      <c r="AX124">
        <v>1.20996048588466</v>
      </c>
      <c r="AY124">
        <v>1.20436715982346</v>
      </c>
      <c r="AZ124">
        <v>1.1764240072838501</v>
      </c>
      <c r="BA124">
        <v>1.17659744853355</v>
      </c>
      <c r="BB124">
        <v>1.18053115811219</v>
      </c>
      <c r="BC124">
        <v>1.21491763249714</v>
      </c>
      <c r="BD124">
        <v>1.3103233202192099</v>
      </c>
      <c r="BE124">
        <v>1.25140828908338</v>
      </c>
      <c r="BF124">
        <v>1.2623328376001699</v>
      </c>
      <c r="BG124">
        <v>1.2380149870755199</v>
      </c>
      <c r="BH124">
        <v>1.2628037601447999</v>
      </c>
      <c r="BI124">
        <v>1.2215871770940301</v>
      </c>
      <c r="BJ124">
        <v>1.10777582001431</v>
      </c>
      <c r="BK124">
        <v>1.10924582558523</v>
      </c>
      <c r="BL124">
        <v>1.2349518163878599</v>
      </c>
      <c r="BM124">
        <v>1.24935282149063</v>
      </c>
      <c r="BN124">
        <v>1.23396509259656</v>
      </c>
      <c r="BO124">
        <v>1.2318853756075101</v>
      </c>
      <c r="BP124">
        <v>1.24806104716141</v>
      </c>
      <c r="BQ124">
        <v>1.2194407579236799</v>
      </c>
      <c r="BR124">
        <v>1.20362037237843</v>
      </c>
      <c r="BS124">
        <v>1.23723037413105</v>
      </c>
      <c r="BT124">
        <v>1.3811782066001299</v>
      </c>
      <c r="BU124">
        <v>1.22492989637656</v>
      </c>
      <c r="BV124">
        <v>1.25729786952124</v>
      </c>
      <c r="BW124">
        <v>1.26282215516951</v>
      </c>
      <c r="BX124">
        <v>1.36475613579114</v>
      </c>
      <c r="BY124">
        <v>1.2519642330209799</v>
      </c>
      <c r="BZ124">
        <v>1.2305242746740499</v>
      </c>
      <c r="CA124">
        <v>1.2166734672119199</v>
      </c>
      <c r="CB124">
        <v>1.25205158558207</v>
      </c>
      <c r="CC124">
        <v>1.2934252860592399</v>
      </c>
      <c r="CD124">
        <v>1.2099911491888</v>
      </c>
      <c r="CE124">
        <v>1.2509549388436201</v>
      </c>
      <c r="CF124">
        <v>1.20270190935021</v>
      </c>
      <c r="CG124">
        <v>1.2411226900410199</v>
      </c>
      <c r="CH124">
        <v>1.2302518093460799</v>
      </c>
      <c r="CI124">
        <v>1.23311377827852</v>
      </c>
      <c r="CJ124">
        <v>1.2252976131109401</v>
      </c>
      <c r="CK124">
        <v>1.2390373375260799</v>
      </c>
      <c r="CL124">
        <v>1.35917269445754</v>
      </c>
      <c r="CM124">
        <v>1.3030238526186999</v>
      </c>
      <c r="CN124">
        <v>1.2576628774507099</v>
      </c>
      <c r="CO124">
        <v>1.2577630646593601</v>
      </c>
      <c r="CP124">
        <v>1.20645940302909</v>
      </c>
      <c r="CQ124">
        <v>1.2317946059150899</v>
      </c>
      <c r="CR124">
        <v>1.1666450220619</v>
      </c>
      <c r="CS124">
        <v>1.19626208681504</v>
      </c>
      <c r="CT124">
        <v>1.25616153751157</v>
      </c>
      <c r="CU124">
        <v>1.2740106840355701</v>
      </c>
      <c r="CV124">
        <v>1.1891918636283401</v>
      </c>
      <c r="CW124">
        <v>1.24919439464016</v>
      </c>
      <c r="CX124">
        <v>1.2217537660167801</v>
      </c>
      <c r="CY124">
        <v>1.2787042444684</v>
      </c>
      <c r="CZ124">
        <v>1.21628802952862</v>
      </c>
      <c r="DA124">
        <v>1.2164687058635399</v>
      </c>
      <c r="DB124">
        <v>1.21914953763705</v>
      </c>
      <c r="DC124">
        <v>1.2821858475733099</v>
      </c>
      <c r="DD124">
        <v>1.2087084954139899</v>
      </c>
      <c r="DE124">
        <v>1.2286740281479001</v>
      </c>
      <c r="DF124">
        <v>1.2774211399456099</v>
      </c>
      <c r="DG124">
        <v>1.2253146696972601</v>
      </c>
      <c r="DH124">
        <v>1.2343083520253799</v>
      </c>
      <c r="DI124">
        <v>1.2652106896817199</v>
      </c>
      <c r="DJ124">
        <v>1.2140789673878001</v>
      </c>
      <c r="DK124">
        <v>1.30671708497428</v>
      </c>
      <c r="DL124">
        <v>1.2754109891168499</v>
      </c>
      <c r="DM124">
        <v>1.2364156940998301</v>
      </c>
      <c r="DN124">
        <v>1.17843972393359</v>
      </c>
      <c r="DO124">
        <v>1.2275393585480501</v>
      </c>
      <c r="DP124">
        <v>1.24140703861612</v>
      </c>
      <c r="DQ124">
        <v>1.25116604389181</v>
      </c>
      <c r="DR124">
        <v>1.24396470729361</v>
      </c>
      <c r="DS124">
        <v>1.23443864569231</v>
      </c>
      <c r="DT124">
        <v>1.20189259761425</v>
      </c>
      <c r="DU124">
        <v>1.2351214521489</v>
      </c>
      <c r="DV124">
        <v>1.19381599832921</v>
      </c>
      <c r="DW124">
        <v>1.2296606395312399</v>
      </c>
      <c r="DX124">
        <v>1.2012021507300199</v>
      </c>
      <c r="DY124">
        <v>1.23098580524356</v>
      </c>
    </row>
    <row r="125" spans="1:129" x14ac:dyDescent="0.45">
      <c r="A125" t="s">
        <v>86</v>
      </c>
      <c r="B125" t="s">
        <v>136</v>
      </c>
      <c r="C125" t="s">
        <v>106</v>
      </c>
      <c r="D125">
        <v>45</v>
      </c>
      <c r="E125">
        <f>COUNTBLANK(H125:DY125)</f>
        <v>0</v>
      </c>
      <c r="F125" s="1" cm="1">
        <f t="array" ref="F125">SUMPRODUCT($H125:$DY125,$H$2:$DY$2)/SUMPRODUCT(--($H125:$DY125&lt;&gt;""),$H$2:$DY$2)</f>
        <v>1.3694984637975849</v>
      </c>
      <c r="G125" s="1" cm="1">
        <f t="array" ref="G125">SUMPRODUCT($H125:$DY125,$G$2:$DX$2)/SUMPRODUCT(--($H125:$DY125&lt;&gt;""),$G$2:$DX$2)</f>
        <v>1.3806085664326899</v>
      </c>
      <c r="H125">
        <v>1.3513002070320299</v>
      </c>
      <c r="I125">
        <v>1.31853093858913</v>
      </c>
      <c r="J125">
        <v>1.3453167387374401</v>
      </c>
      <c r="K125">
        <v>1.3172305222707099</v>
      </c>
      <c r="L125">
        <v>1.3593467707192299</v>
      </c>
      <c r="M125">
        <v>1.3250466603122499</v>
      </c>
      <c r="N125">
        <v>1.35025836503267</v>
      </c>
      <c r="O125">
        <v>1.33190902659587</v>
      </c>
      <c r="P125">
        <v>1.4084084827952099</v>
      </c>
      <c r="Q125">
        <v>1.36495726077468</v>
      </c>
      <c r="R125">
        <v>1.35602370189233</v>
      </c>
      <c r="S125">
        <v>1.3726857860839099</v>
      </c>
      <c r="T125">
        <v>1.34631266370424</v>
      </c>
      <c r="U125">
        <v>1.3612153492682899</v>
      </c>
      <c r="V125">
        <v>1.3593478304956299</v>
      </c>
      <c r="W125">
        <v>1.3803482337947</v>
      </c>
      <c r="X125">
        <v>1.35455995750642</v>
      </c>
      <c r="Y125">
        <v>1.35230083114051</v>
      </c>
      <c r="Z125">
        <v>1.4493909879093501</v>
      </c>
      <c r="AA125">
        <v>1.3822975162020501</v>
      </c>
      <c r="AB125">
        <v>1.37952931791711</v>
      </c>
      <c r="AC125">
        <v>1.3948617949626201</v>
      </c>
      <c r="AD125">
        <v>1.3662199512509901</v>
      </c>
      <c r="AE125">
        <v>1.38232347524585</v>
      </c>
      <c r="AF125">
        <v>1.36703591466798</v>
      </c>
      <c r="AG125">
        <v>1.4133852338511801</v>
      </c>
      <c r="AH125">
        <v>1.3917475269544901</v>
      </c>
      <c r="AI125">
        <v>1.4398754114541099</v>
      </c>
      <c r="AJ125">
        <v>1.3900916232988101</v>
      </c>
      <c r="AK125">
        <v>1.35657547150915</v>
      </c>
      <c r="AL125">
        <v>1.36477350395575</v>
      </c>
      <c r="AM125">
        <v>1.41025557587713</v>
      </c>
      <c r="AN125">
        <v>1.27353519032812</v>
      </c>
      <c r="AO125">
        <v>1.4064079823279401</v>
      </c>
      <c r="AP125">
        <v>1.3777783938838599</v>
      </c>
      <c r="AQ125">
        <v>1.3810634673776101</v>
      </c>
      <c r="AR125">
        <v>1.3471055215927601</v>
      </c>
      <c r="AS125">
        <v>1.3970179692818701</v>
      </c>
      <c r="AT125">
        <v>1.3862774990201601</v>
      </c>
      <c r="AU125">
        <v>1.3967562973322001</v>
      </c>
      <c r="AV125">
        <v>1.33641147854234</v>
      </c>
      <c r="AW125">
        <v>1.3494868084315199</v>
      </c>
      <c r="AX125">
        <v>1.36672327388881</v>
      </c>
      <c r="AY125">
        <v>1.3714720124297299</v>
      </c>
      <c r="AZ125">
        <v>1.3606906417012801</v>
      </c>
      <c r="BA125">
        <v>1.3442611059776</v>
      </c>
      <c r="BB125">
        <v>1.3705465875081599</v>
      </c>
      <c r="BC125">
        <v>1.3944753976470099</v>
      </c>
      <c r="BD125">
        <v>1.39680453352623</v>
      </c>
      <c r="BE125">
        <v>1.4013068281875001</v>
      </c>
      <c r="BF125">
        <v>1.3654178174757701</v>
      </c>
      <c r="BG125">
        <v>1.3990529431205201</v>
      </c>
      <c r="BH125">
        <v>1.36607782596912</v>
      </c>
      <c r="BI125">
        <v>1.37858770606592</v>
      </c>
      <c r="BJ125">
        <v>1.4174074172326701</v>
      </c>
      <c r="BK125">
        <v>1.3328136084623301</v>
      </c>
      <c r="BL125">
        <v>1.3756443875928199</v>
      </c>
      <c r="BM125">
        <v>1.40208688066247</v>
      </c>
      <c r="BN125">
        <v>1.4028836728557701</v>
      </c>
      <c r="BO125">
        <v>1.38448054820194</v>
      </c>
      <c r="BP125">
        <v>1.4117833962761701</v>
      </c>
      <c r="BQ125">
        <v>1.39838329729343</v>
      </c>
      <c r="BR125">
        <v>1.36934691037248</v>
      </c>
      <c r="BS125">
        <v>1.3834135748538601</v>
      </c>
      <c r="BT125">
        <v>1.3660108089976299</v>
      </c>
      <c r="BU125">
        <v>1.33391546764118</v>
      </c>
      <c r="BV125">
        <v>1.37924780859717</v>
      </c>
      <c r="BW125">
        <v>1.41435395555523</v>
      </c>
      <c r="BX125">
        <v>1.34284963697063</v>
      </c>
      <c r="BY125">
        <v>1.36324028640935</v>
      </c>
      <c r="BZ125">
        <v>1.34892971933584</v>
      </c>
      <c r="CA125">
        <v>1.34576613094215</v>
      </c>
      <c r="CB125">
        <v>1.36291178906971</v>
      </c>
      <c r="CC125">
        <v>1.41597631940983</v>
      </c>
      <c r="CD125">
        <v>1.3715038710926699</v>
      </c>
      <c r="CE125">
        <v>1.4419362871561801</v>
      </c>
      <c r="CF125">
        <v>1.34605547139635</v>
      </c>
      <c r="CG125">
        <v>1.4098413825824201</v>
      </c>
      <c r="CH125">
        <v>1.35479112392259</v>
      </c>
      <c r="CI125">
        <v>1.37869231413896</v>
      </c>
      <c r="CJ125">
        <v>1.3477290764593799</v>
      </c>
      <c r="CK125">
        <v>1.38056444026239</v>
      </c>
      <c r="CL125">
        <v>1.3447569418672101</v>
      </c>
      <c r="CM125">
        <v>1.3837061199418099</v>
      </c>
      <c r="CN125">
        <v>1.38194345209117</v>
      </c>
      <c r="CO125">
        <v>1.42021929135784</v>
      </c>
      <c r="CP125">
        <v>1.33283241436094</v>
      </c>
      <c r="CQ125">
        <v>1.37376523413214</v>
      </c>
      <c r="CR125">
        <v>1.37551137671609</v>
      </c>
      <c r="CS125">
        <v>1.3511887565449701</v>
      </c>
      <c r="CT125">
        <v>1.3574274147460601</v>
      </c>
      <c r="CU125">
        <v>1.3990211157282499</v>
      </c>
      <c r="CV125">
        <v>1.3366395829927</v>
      </c>
      <c r="CW125">
        <v>1.3753077165377601</v>
      </c>
      <c r="CX125">
        <v>1.3829069941406</v>
      </c>
      <c r="CY125">
        <v>1.4274059290787</v>
      </c>
      <c r="CZ125">
        <v>1.3834467660829299</v>
      </c>
      <c r="DA125">
        <v>1.37309172777373</v>
      </c>
      <c r="DB125">
        <v>1.36818029047028</v>
      </c>
      <c r="DC125">
        <v>1.4189854028208999</v>
      </c>
      <c r="DD125">
        <v>1.3387616354699099</v>
      </c>
      <c r="DE125">
        <v>1.38698187825014</v>
      </c>
      <c r="DF125">
        <v>1.3303172073701299</v>
      </c>
      <c r="DG125">
        <v>1.34375577672792</v>
      </c>
      <c r="DH125">
        <v>1.35920264537292</v>
      </c>
      <c r="DI125">
        <v>1.4163253484273499</v>
      </c>
      <c r="DJ125">
        <v>1.40188062871956</v>
      </c>
      <c r="DK125">
        <v>1.4481799376195901</v>
      </c>
      <c r="DL125">
        <v>1.37694879467425</v>
      </c>
      <c r="DM125">
        <v>1.37916123832618</v>
      </c>
      <c r="DN125">
        <v>1.32250253938819</v>
      </c>
      <c r="DO125">
        <v>1.3701772884354999</v>
      </c>
      <c r="DP125">
        <v>1.3669262400026301</v>
      </c>
      <c r="DQ125">
        <v>1.39548338411706</v>
      </c>
      <c r="DR125">
        <v>1.3677317015200201</v>
      </c>
      <c r="DS125">
        <v>1.3683957494968799</v>
      </c>
      <c r="DT125">
        <v>1.3437571886623001</v>
      </c>
      <c r="DU125">
        <v>1.3843579624951501</v>
      </c>
      <c r="DV125">
        <v>1.36790945070195</v>
      </c>
      <c r="DW125">
        <v>1.39581737383489</v>
      </c>
      <c r="DX125">
        <v>1.3798689880895401</v>
      </c>
      <c r="DY125">
        <v>1.39213708744512</v>
      </c>
    </row>
    <row r="126" spans="1:129" x14ac:dyDescent="0.45">
      <c r="A126" t="s">
        <v>91</v>
      </c>
      <c r="B126" t="s">
        <v>77</v>
      </c>
      <c r="C126" t="s">
        <v>78</v>
      </c>
      <c r="D126">
        <v>45</v>
      </c>
      <c r="E126">
        <f>COUNTBLANK(H126:DY126)</f>
        <v>0</v>
      </c>
      <c r="F126" s="1" cm="1">
        <f t="array" ref="F126">SUMPRODUCT($H126:$DY126,$H$2:$DY$2)/SUMPRODUCT(--($H126:$DY126&lt;&gt;""),$H$2:$DY$2)</f>
        <v>1.2450571849041814</v>
      </c>
      <c r="G126" s="1" cm="1">
        <f t="array" ref="G126">SUMPRODUCT($H126:$DY126,$G$2:$DX$2)/SUMPRODUCT(--($H126:$DY126&lt;&gt;""),$G$2:$DX$2)</f>
        <v>1.2351429085793246</v>
      </c>
      <c r="H126">
        <v>1.2192939731492001</v>
      </c>
      <c r="I126">
        <v>1.1783159741795399</v>
      </c>
      <c r="J126">
        <v>1.2198889258199299</v>
      </c>
      <c r="K126">
        <v>1.1708902537839601</v>
      </c>
      <c r="L126">
        <v>1.2196139986088399</v>
      </c>
      <c r="M126">
        <v>1.1817348326730699</v>
      </c>
      <c r="N126">
        <v>1.2271066855041799</v>
      </c>
      <c r="O126">
        <v>1.18525441654865</v>
      </c>
      <c r="P126">
        <v>1.2499932271269401</v>
      </c>
      <c r="Q126">
        <v>1.21452254322417</v>
      </c>
      <c r="R126">
        <v>1.1989868378003501</v>
      </c>
      <c r="S126">
        <v>1.21557887924435</v>
      </c>
      <c r="T126">
        <v>1.2293127923871801</v>
      </c>
      <c r="U126">
        <v>1.2313568557057</v>
      </c>
      <c r="V126">
        <v>1.21726812028556</v>
      </c>
      <c r="W126">
        <v>1.2428316152179799</v>
      </c>
      <c r="X126">
        <v>1.2286865026539899</v>
      </c>
      <c r="Y126">
        <v>1.2157481725953501</v>
      </c>
      <c r="Z126">
        <v>1.24667639262407</v>
      </c>
      <c r="AA126">
        <v>1.22761020866675</v>
      </c>
      <c r="AB126">
        <v>1.2416460145280499</v>
      </c>
      <c r="AC126">
        <v>1.24728486792799</v>
      </c>
      <c r="AD126">
        <v>1.2082937018822599</v>
      </c>
      <c r="AE126">
        <v>1.2348130077908801</v>
      </c>
      <c r="AF126">
        <v>1.24668683194046</v>
      </c>
      <c r="AG126">
        <v>1.2667636016788899</v>
      </c>
      <c r="AH126">
        <v>1.1883544019094601</v>
      </c>
      <c r="AI126">
        <v>1.31388237168067</v>
      </c>
      <c r="AJ126">
        <v>1.21279298933451</v>
      </c>
      <c r="AK126">
        <v>1.18890632893524</v>
      </c>
      <c r="AL126">
        <v>1.2076651048538301</v>
      </c>
      <c r="AM126">
        <v>1.2445904666679299</v>
      </c>
      <c r="AN126">
        <v>1.12967102065397</v>
      </c>
      <c r="AO126">
        <v>1.2657144145327399</v>
      </c>
      <c r="AP126">
        <v>1.2681028099557901</v>
      </c>
      <c r="AQ126">
        <v>1.2751183017351999</v>
      </c>
      <c r="AR126">
        <v>1.22376917240356</v>
      </c>
      <c r="AS126">
        <v>1.26246375935518</v>
      </c>
      <c r="AT126">
        <v>1.28832957918</v>
      </c>
      <c r="AU126">
        <v>1.24028273811344</v>
      </c>
      <c r="AV126">
        <v>1.22062078690677</v>
      </c>
      <c r="AW126">
        <v>1.21370587977055</v>
      </c>
      <c r="AX126">
        <v>1.2443776214815601</v>
      </c>
      <c r="AY126">
        <v>1.21336751399995</v>
      </c>
      <c r="AZ126">
        <v>1.2595715560754199</v>
      </c>
      <c r="BA126">
        <v>1.2098860157318301</v>
      </c>
      <c r="BB126">
        <v>1.2611313997648901</v>
      </c>
      <c r="BC126">
        <v>1.2372711818458699</v>
      </c>
      <c r="BD126">
        <v>1.38888278618349</v>
      </c>
      <c r="BE126">
        <v>1.25133628040463</v>
      </c>
      <c r="BF126">
        <v>1.3075445127061101</v>
      </c>
      <c r="BG126">
        <v>1.2785565165303301</v>
      </c>
      <c r="BH126">
        <v>1.23784470535743</v>
      </c>
      <c r="BI126">
        <v>1.2264166991282801</v>
      </c>
      <c r="BJ126">
        <v>1.1708414379891401</v>
      </c>
      <c r="BK126">
        <v>1.13269739775297</v>
      </c>
      <c r="BL126">
        <v>1.27344990907169</v>
      </c>
      <c r="BM126">
        <v>1.2607601966489801</v>
      </c>
      <c r="BN126">
        <v>1.25009715955931</v>
      </c>
      <c r="BO126">
        <v>1.2201613651954499</v>
      </c>
      <c r="BP126">
        <v>1.2732568022826001</v>
      </c>
      <c r="BQ126">
        <v>1.2622357886700999</v>
      </c>
      <c r="BR126">
        <v>1.2196413096966801</v>
      </c>
      <c r="BS126">
        <v>1.2316154804550801</v>
      </c>
      <c r="BT126">
        <v>1.36232678385211</v>
      </c>
      <c r="BU126">
        <v>1.2327513871256399</v>
      </c>
      <c r="BV126">
        <v>1.2530338822201501</v>
      </c>
      <c r="BW126">
        <v>1.2787668525547899</v>
      </c>
      <c r="BX126">
        <v>1.31988794791931</v>
      </c>
      <c r="BY126">
        <v>1.2296972942756801</v>
      </c>
      <c r="BZ126">
        <v>1.23391547608323</v>
      </c>
      <c r="CA126">
        <v>1.2272798203622599</v>
      </c>
      <c r="CB126">
        <v>1.2139630856810599</v>
      </c>
      <c r="CC126">
        <v>1.2653380776785501</v>
      </c>
      <c r="CD126">
        <v>1.2176123344696801</v>
      </c>
      <c r="CE126">
        <v>1.2623791136451901</v>
      </c>
      <c r="CF126">
        <v>1.21102170368889</v>
      </c>
      <c r="CG126">
        <v>1.2500042236031801</v>
      </c>
      <c r="CH126">
        <v>1.19255404061522</v>
      </c>
      <c r="CI126">
        <v>1.2122181782980599</v>
      </c>
      <c r="CJ126">
        <v>1.19593892982673</v>
      </c>
      <c r="CK126">
        <v>1.2432826857998101</v>
      </c>
      <c r="CL126">
        <v>1.30378758960023</v>
      </c>
      <c r="CM126">
        <v>1.2881435829279799</v>
      </c>
      <c r="CN126">
        <v>1.24994281584542</v>
      </c>
      <c r="CO126">
        <v>1.25407740311439</v>
      </c>
      <c r="CP126">
        <v>1.1919857290972899</v>
      </c>
      <c r="CQ126">
        <v>1.22846195641788</v>
      </c>
      <c r="CR126">
        <v>1.1533821376370601</v>
      </c>
      <c r="CS126">
        <v>1.1736996346402899</v>
      </c>
      <c r="CT126">
        <v>1.2116173672964701</v>
      </c>
      <c r="CU126">
        <v>1.2475686573871301</v>
      </c>
      <c r="CV126">
        <v>1.19973969374756</v>
      </c>
      <c r="CW126">
        <v>1.2409197641540299</v>
      </c>
      <c r="CX126">
        <v>1.2249296084480801</v>
      </c>
      <c r="CY126">
        <v>1.2760494884079701</v>
      </c>
      <c r="CZ126">
        <v>1.2473147621152501</v>
      </c>
      <c r="DA126">
        <v>1.2312474382891101</v>
      </c>
      <c r="DB126">
        <v>1.1836170433173101</v>
      </c>
      <c r="DC126">
        <v>1.2614324618610999</v>
      </c>
      <c r="DD126">
        <v>1.1984818936965</v>
      </c>
      <c r="DE126">
        <v>1.21890154293151</v>
      </c>
      <c r="DF126">
        <v>1.24571818577435</v>
      </c>
      <c r="DG126">
        <v>1.1995397611073999</v>
      </c>
      <c r="DH126">
        <v>1.20883715055417</v>
      </c>
      <c r="DI126">
        <v>1.26051599356068</v>
      </c>
      <c r="DJ126">
        <v>1.2564082917366399</v>
      </c>
      <c r="DK126">
        <v>1.2767890843071701</v>
      </c>
      <c r="DL126">
        <v>1.23049724565149</v>
      </c>
      <c r="DM126">
        <v>1.2174214382913</v>
      </c>
      <c r="DN126">
        <v>1.2042472315036199</v>
      </c>
      <c r="DO126">
        <v>1.22401900097558</v>
      </c>
      <c r="DP126">
        <v>1.2226005192253599</v>
      </c>
      <c r="DQ126">
        <v>1.23204392589614</v>
      </c>
      <c r="DR126">
        <v>1.2165972877784601</v>
      </c>
      <c r="DS126">
        <v>1.2077743719577601</v>
      </c>
      <c r="DT126">
        <v>1.2078484856240399</v>
      </c>
      <c r="DU126">
        <v>1.23071975876566</v>
      </c>
      <c r="DV126">
        <v>1.2386303999933399</v>
      </c>
      <c r="DW126">
        <v>1.2344330356480999</v>
      </c>
      <c r="DX126">
        <v>1.2249093836856699</v>
      </c>
      <c r="DY126">
        <v>1.2367518948449701</v>
      </c>
    </row>
    <row r="127" spans="1:129" x14ac:dyDescent="0.45">
      <c r="A127" t="s">
        <v>100</v>
      </c>
      <c r="B127" t="s">
        <v>83</v>
      </c>
      <c r="C127" t="s">
        <v>101</v>
      </c>
      <c r="D127">
        <v>45</v>
      </c>
      <c r="E127">
        <f>COUNTBLANK(H127:DY127)</f>
        <v>0</v>
      </c>
      <c r="F127" s="1" cm="1">
        <f t="array" ref="F127">SUMPRODUCT($H127:$DY127,$H$2:$DY$2)/SUMPRODUCT(--($H127:$DY127&lt;&gt;""),$H$2:$DY$2)</f>
        <v>1.4606119575767202</v>
      </c>
      <c r="G127" s="1" cm="1">
        <f t="array" ref="G127">SUMPRODUCT($H127:$DY127,$G$2:$DX$2)/SUMPRODUCT(--($H127:$DY127&lt;&gt;""),$G$2:$DX$2)</f>
        <v>1.4776919202762484</v>
      </c>
      <c r="H127">
        <v>1.4366304195518</v>
      </c>
      <c r="I127">
        <v>1.43238891280747</v>
      </c>
      <c r="J127">
        <v>1.43120248328547</v>
      </c>
      <c r="K127">
        <v>1.4275557869701601</v>
      </c>
      <c r="L127">
        <v>1.44274106978057</v>
      </c>
      <c r="M127">
        <v>1.4400328541051499</v>
      </c>
      <c r="N127">
        <v>1.43392229649314</v>
      </c>
      <c r="O127">
        <v>1.4361133312534999</v>
      </c>
      <c r="P127">
        <v>1.4330044802870501</v>
      </c>
      <c r="Q127">
        <v>1.45840767307742</v>
      </c>
      <c r="R127">
        <v>1.4685690850358799</v>
      </c>
      <c r="S127">
        <v>1.4908956204338399</v>
      </c>
      <c r="T127">
        <v>1.4751954473931099</v>
      </c>
      <c r="U127">
        <v>1.4928773382830101</v>
      </c>
      <c r="V127">
        <v>1.49944219704117</v>
      </c>
      <c r="W127">
        <v>1.52354731321075</v>
      </c>
      <c r="X127">
        <v>1.48774436309369</v>
      </c>
      <c r="Y127">
        <v>1.4893783820791899</v>
      </c>
      <c r="Z127">
        <v>1.5003030500651999</v>
      </c>
      <c r="AA127">
        <v>1.4981975340657001</v>
      </c>
      <c r="AB127">
        <v>1.4911374892888101</v>
      </c>
      <c r="AC127">
        <v>1.4736335781691201</v>
      </c>
      <c r="AD127">
        <v>1.43239607155663</v>
      </c>
      <c r="AE127">
        <v>1.4432074258097101</v>
      </c>
      <c r="AF127">
        <v>1.4558348072728799</v>
      </c>
      <c r="AG127">
        <v>1.49312982967468</v>
      </c>
      <c r="AH127">
        <v>1.4643041110553201</v>
      </c>
      <c r="AI127">
        <v>1.5470295252011801</v>
      </c>
      <c r="AJ127">
        <v>1.4171129774822</v>
      </c>
      <c r="AK127">
        <v>1.40252897981451</v>
      </c>
      <c r="AL127">
        <v>1.4747488121522101</v>
      </c>
      <c r="AM127">
        <v>1.5370964716261999</v>
      </c>
      <c r="AN127">
        <v>1.45006323606236</v>
      </c>
      <c r="AO127">
        <v>1.52303348842922</v>
      </c>
      <c r="AP127">
        <v>1.5060902711145601</v>
      </c>
      <c r="AQ127">
        <v>1.49318576260425</v>
      </c>
      <c r="AR127">
        <v>1.4795392512154999</v>
      </c>
      <c r="AS127">
        <v>1.52847902757972</v>
      </c>
      <c r="AT127">
        <v>1.44817713526901</v>
      </c>
      <c r="AU127">
        <v>1.4549068782369601</v>
      </c>
      <c r="AV127">
        <v>1.4928224452083401</v>
      </c>
      <c r="AW127">
        <v>1.49722315977348</v>
      </c>
      <c r="AX127">
        <v>1.4496230391671401</v>
      </c>
      <c r="AY127">
        <v>1.4317624482498701</v>
      </c>
      <c r="AZ127">
        <v>1.430802065001</v>
      </c>
      <c r="BA127">
        <v>1.4256980819752101</v>
      </c>
      <c r="BB127">
        <v>1.45119398631199</v>
      </c>
      <c r="BC127">
        <v>1.4890412368333199</v>
      </c>
      <c r="BD127">
        <v>1.4946780121082199</v>
      </c>
      <c r="BE127">
        <v>1.4849845842602201</v>
      </c>
      <c r="BF127">
        <v>1.4914668980087999</v>
      </c>
      <c r="BG127">
        <v>1.5385115316974101</v>
      </c>
      <c r="BH127">
        <v>1.4604345586831999</v>
      </c>
      <c r="BI127">
        <v>1.47228788619522</v>
      </c>
      <c r="BJ127">
        <v>1.2833245048565101</v>
      </c>
      <c r="BK127">
        <v>1.31011423963424</v>
      </c>
      <c r="BL127">
        <v>1.4167842579741601</v>
      </c>
      <c r="BM127">
        <v>1.45307135101555</v>
      </c>
      <c r="BN127">
        <v>1.47082875614885</v>
      </c>
      <c r="BO127">
        <v>1.4652908267356299</v>
      </c>
      <c r="BP127">
        <v>1.4772254517985199</v>
      </c>
      <c r="BQ127">
        <v>1.49447547199021</v>
      </c>
      <c r="BR127">
        <v>1.4881337572242399</v>
      </c>
      <c r="BS127">
        <v>1.52101409071613</v>
      </c>
      <c r="BT127">
        <v>1.5317873689974499</v>
      </c>
      <c r="BU127">
        <v>1.4720677320612601</v>
      </c>
      <c r="BV127">
        <v>1.5277990972876601</v>
      </c>
      <c r="BW127">
        <v>1.5594004517889899</v>
      </c>
      <c r="BX127">
        <v>1.5528710490904201</v>
      </c>
      <c r="BY127">
        <v>1.4995008182442999</v>
      </c>
      <c r="BZ127">
        <v>1.3964457232952501</v>
      </c>
      <c r="CA127">
        <v>1.39931676480522</v>
      </c>
      <c r="CB127">
        <v>1.3963972790613099</v>
      </c>
      <c r="CC127">
        <v>1.4491990582093</v>
      </c>
      <c r="CD127">
        <v>1.41387978752854</v>
      </c>
      <c r="CE127">
        <v>1.47937077360768</v>
      </c>
      <c r="CF127">
        <v>1.4440891729340199</v>
      </c>
      <c r="CG127">
        <v>1.50416829158066</v>
      </c>
      <c r="CH127">
        <v>1.4704281883772501</v>
      </c>
      <c r="CI127">
        <v>1.51606806281392</v>
      </c>
      <c r="CJ127">
        <v>1.4595001371843299</v>
      </c>
      <c r="CK127">
        <v>1.4889560834327999</v>
      </c>
      <c r="CL127">
        <v>1.58452450074854</v>
      </c>
      <c r="CM127">
        <v>1.53990551541486</v>
      </c>
      <c r="CN127">
        <v>1.4871196884623299</v>
      </c>
      <c r="CO127">
        <v>1.5388491053979001</v>
      </c>
      <c r="CP127">
        <v>1.44128473698208</v>
      </c>
      <c r="CQ127">
        <v>1.4966736840991901</v>
      </c>
      <c r="CR127">
        <v>1.40308001502893</v>
      </c>
      <c r="CS127">
        <v>1.45997389807408</v>
      </c>
      <c r="CT127">
        <v>1.49095966220543</v>
      </c>
      <c r="CU127">
        <v>1.53454114328973</v>
      </c>
      <c r="CV127">
        <v>1.3485381097406</v>
      </c>
      <c r="CW127">
        <v>1.4077607150016</v>
      </c>
      <c r="CX127">
        <v>1.49576984698085</v>
      </c>
      <c r="CY127">
        <v>1.5631287330411601</v>
      </c>
      <c r="CZ127">
        <v>1.4214293513423599</v>
      </c>
      <c r="DA127">
        <v>1.4702075338348599</v>
      </c>
      <c r="DB127">
        <v>1.4946192325488701</v>
      </c>
      <c r="DC127">
        <v>1.5697569745786699</v>
      </c>
      <c r="DD127">
        <v>1.4881819985031699</v>
      </c>
      <c r="DE127">
        <v>1.5272469247534901</v>
      </c>
      <c r="DF127">
        <v>1.4604855286551699</v>
      </c>
      <c r="DG127">
        <v>1.47265494849689</v>
      </c>
      <c r="DH127">
        <v>1.4585551793376299</v>
      </c>
      <c r="DI127">
        <v>1.5253685920748099</v>
      </c>
      <c r="DJ127">
        <v>1.5459828717222399</v>
      </c>
      <c r="DK127">
        <v>1.6043585819869199</v>
      </c>
      <c r="DL127">
        <v>1.4526315836422301</v>
      </c>
      <c r="DM127">
        <v>1.48613102679596</v>
      </c>
      <c r="DN127">
        <v>1.4454047334270199</v>
      </c>
      <c r="DO127">
        <v>1.5070286006974201</v>
      </c>
      <c r="DP127">
        <v>1.4485624808145401</v>
      </c>
      <c r="DQ127">
        <v>1.49859954041229</v>
      </c>
      <c r="DR127">
        <v>1.4726907708321</v>
      </c>
      <c r="DS127">
        <v>1.50734017957794</v>
      </c>
      <c r="DT127">
        <v>1.4738369233917401</v>
      </c>
      <c r="DU127">
        <v>1.5338897612447899</v>
      </c>
      <c r="DV127">
        <v>1.3888591148751801</v>
      </c>
      <c r="DW127">
        <v>1.4423766893313801</v>
      </c>
      <c r="DX127">
        <v>1.37258931683782</v>
      </c>
      <c r="DY127">
        <v>1.4111086732537601</v>
      </c>
    </row>
    <row r="128" spans="1:129" x14ac:dyDescent="0.45">
      <c r="A128" t="s">
        <v>116</v>
      </c>
      <c r="B128" t="s">
        <v>117</v>
      </c>
      <c r="C128" t="s">
        <v>106</v>
      </c>
      <c r="D128">
        <v>45</v>
      </c>
      <c r="E128">
        <f>COUNTBLANK(H128:DY128)</f>
        <v>0</v>
      </c>
      <c r="F128" s="1" cm="1">
        <f t="array" ref="F128">SUMPRODUCT($H128:$DY128,$H$2:$DY$2)/SUMPRODUCT(--($H128:$DY128&lt;&gt;""),$H$2:$DY$2)</f>
        <v>1.3456760482938159</v>
      </c>
      <c r="G128" s="1" cm="1">
        <f t="array" ref="G128">SUMPRODUCT($H128:$DY128,$G$2:$DX$2)/SUMPRODUCT(--($H128:$DY128&lt;&gt;""),$G$2:$DX$2)</f>
        <v>1.3546390984827377</v>
      </c>
      <c r="H128">
        <v>1.3017206445924401</v>
      </c>
      <c r="I128">
        <v>1.3233651433806499</v>
      </c>
      <c r="J128">
        <v>1.2976981300886801</v>
      </c>
      <c r="K128">
        <v>1.3196065327833899</v>
      </c>
      <c r="L128">
        <v>1.31157458304931</v>
      </c>
      <c r="M128">
        <v>1.3141871026093901</v>
      </c>
      <c r="N128">
        <v>1.3063302860148001</v>
      </c>
      <c r="O128">
        <v>1.3058558344303599</v>
      </c>
      <c r="P128">
        <v>1.40101154687829</v>
      </c>
      <c r="Q128">
        <v>1.3774994613232601</v>
      </c>
      <c r="R128">
        <v>1.3079110928153399</v>
      </c>
      <c r="S128">
        <v>1.34033914411653</v>
      </c>
      <c r="T128">
        <v>1.3170366844107899</v>
      </c>
      <c r="U128">
        <v>1.35020287924002</v>
      </c>
      <c r="V128">
        <v>1.3348793479308501</v>
      </c>
      <c r="W128">
        <v>1.37150032479269</v>
      </c>
      <c r="X128">
        <v>1.3236957599755499</v>
      </c>
      <c r="Y128">
        <v>1.3419309516520099</v>
      </c>
      <c r="Z128">
        <v>1.3261261779192</v>
      </c>
      <c r="AA128">
        <v>1.35297561043267</v>
      </c>
      <c r="AB128">
        <v>1.32591743986027</v>
      </c>
      <c r="AC128">
        <v>1.32312501878157</v>
      </c>
      <c r="AD128">
        <v>1.3659420105774001</v>
      </c>
      <c r="AE128">
        <v>1.3674133029818101</v>
      </c>
      <c r="AF128">
        <v>1.3312857475503099</v>
      </c>
      <c r="AG128">
        <v>1.39269867840487</v>
      </c>
      <c r="AH128">
        <v>1.3118602951901099</v>
      </c>
      <c r="AI128">
        <v>1.42454515102776</v>
      </c>
      <c r="AJ128">
        <v>1.26809106311194</v>
      </c>
      <c r="AK128">
        <v>1.2706173087567501</v>
      </c>
      <c r="AL128">
        <v>1.34389998590728</v>
      </c>
      <c r="AM128">
        <v>1.40267151812749</v>
      </c>
      <c r="AN128">
        <v>1.3463973272009599</v>
      </c>
      <c r="AO128">
        <v>1.37510417617948</v>
      </c>
      <c r="AP128">
        <v>1.36210140798141</v>
      </c>
      <c r="AQ128">
        <v>1.39103164757965</v>
      </c>
      <c r="AR128">
        <v>1.3262250964793101</v>
      </c>
      <c r="AS128">
        <v>1.3842663492916001</v>
      </c>
      <c r="AT128">
        <v>1.37861151181243</v>
      </c>
      <c r="AU128">
        <v>1.32734172705735</v>
      </c>
      <c r="AV128">
        <v>1.33079185846477</v>
      </c>
      <c r="AW128">
        <v>1.31713200313026</v>
      </c>
      <c r="AX128">
        <v>1.2841685880117399</v>
      </c>
      <c r="AY128">
        <v>1.30453859012238</v>
      </c>
      <c r="AZ128">
        <v>1.3039610407592801</v>
      </c>
      <c r="BA128">
        <v>1.30028269738067</v>
      </c>
      <c r="BB128">
        <v>1.3643161114839299</v>
      </c>
      <c r="BC128">
        <v>1.3788958116935399</v>
      </c>
      <c r="BD128">
        <v>1.4281125386342599</v>
      </c>
      <c r="BE128">
        <v>1.3824362571958</v>
      </c>
      <c r="BF128">
        <v>1.3578766244113101</v>
      </c>
      <c r="BG128">
        <v>1.38047121206756</v>
      </c>
      <c r="BH128">
        <v>1.30904001624388</v>
      </c>
      <c r="BI128">
        <v>1.3398692820709901</v>
      </c>
      <c r="BJ128">
        <v>1.15169639395943</v>
      </c>
      <c r="BK128">
        <v>1.1760099905839001</v>
      </c>
      <c r="BL128">
        <v>1.39333821165524</v>
      </c>
      <c r="BM128">
        <v>1.3877703245174799</v>
      </c>
      <c r="BN128">
        <v>1.28610904410336</v>
      </c>
      <c r="BO128">
        <v>1.30667383732995</v>
      </c>
      <c r="BP128">
        <v>1.39624651222562</v>
      </c>
      <c r="BQ128">
        <v>1.38468898479186</v>
      </c>
      <c r="BR128">
        <v>1.3486185471929399</v>
      </c>
      <c r="BS128">
        <v>1.3753495735093999</v>
      </c>
      <c r="BT128">
        <v>1.52502347740115</v>
      </c>
      <c r="BU128">
        <v>1.38679028228811</v>
      </c>
      <c r="BV128">
        <v>1.3222921666590099</v>
      </c>
      <c r="BW128">
        <v>1.3691888783226001</v>
      </c>
      <c r="BX128">
        <v>1.44919687925927</v>
      </c>
      <c r="BY128">
        <v>1.3549898662375599</v>
      </c>
      <c r="BZ128">
        <v>1.3358181589887601</v>
      </c>
      <c r="CA128">
        <v>1.34468249319184</v>
      </c>
      <c r="CB128">
        <v>1.3316155835174901</v>
      </c>
      <c r="CC128">
        <v>1.41154623795604</v>
      </c>
      <c r="CD128">
        <v>1.36018424243684</v>
      </c>
      <c r="CE128">
        <v>1.4465984162116701</v>
      </c>
      <c r="CF128">
        <v>1.30643976297138</v>
      </c>
      <c r="CG128">
        <v>1.37758396523129</v>
      </c>
      <c r="CH128">
        <v>1.3087055812577</v>
      </c>
      <c r="CI128">
        <v>1.3455781922687899</v>
      </c>
      <c r="CJ128">
        <v>1.29008574249143</v>
      </c>
      <c r="CK128">
        <v>1.3525348024252599</v>
      </c>
      <c r="CL128">
        <v>1.42249873029254</v>
      </c>
      <c r="CM128">
        <v>1.37388567228624</v>
      </c>
      <c r="CN128">
        <v>1.36728646234847</v>
      </c>
      <c r="CO128">
        <v>1.44106934252506</v>
      </c>
      <c r="CP128">
        <v>1.3075081961184301</v>
      </c>
      <c r="CQ128">
        <v>1.3693201791626599</v>
      </c>
      <c r="CR128">
        <v>1.27055664237151</v>
      </c>
      <c r="CS128">
        <v>1.3368140028364199</v>
      </c>
      <c r="CT128">
        <v>1.3228388753951399</v>
      </c>
      <c r="CU128">
        <v>1.39252212658653</v>
      </c>
      <c r="CV128">
        <v>1.32508387440639</v>
      </c>
      <c r="CW128">
        <v>1.3820984951564299</v>
      </c>
      <c r="CX128">
        <v>1.38384265387322</v>
      </c>
      <c r="CY128">
        <v>1.4308156637131</v>
      </c>
      <c r="CZ128">
        <v>1.3799370268897899</v>
      </c>
      <c r="DA128">
        <v>1.3729432677756701</v>
      </c>
      <c r="DB128">
        <v>1.3351202465935601</v>
      </c>
      <c r="DC128">
        <v>1.41073345012304</v>
      </c>
      <c r="DD128">
        <v>1.3677476148107099</v>
      </c>
      <c r="DE128">
        <v>1.39595529999283</v>
      </c>
      <c r="DF128">
        <v>1.42973122930857</v>
      </c>
      <c r="DG128">
        <v>1.3631306430174299</v>
      </c>
      <c r="DH128">
        <v>1.37866476081556</v>
      </c>
      <c r="DI128">
        <v>1.4085598112701401</v>
      </c>
      <c r="DJ128">
        <v>1.4284977060864701</v>
      </c>
      <c r="DK128">
        <v>1.4891082996366001</v>
      </c>
      <c r="DL128">
        <v>1.2868248211156399</v>
      </c>
      <c r="DM128">
        <v>1.3377085497421799</v>
      </c>
      <c r="DN128">
        <v>1.3265778430772099</v>
      </c>
      <c r="DO128">
        <v>1.3703757919322299</v>
      </c>
      <c r="DP128">
        <v>1.38826638617391</v>
      </c>
      <c r="DQ128">
        <v>1.40244059970226</v>
      </c>
      <c r="DR128">
        <v>1.3028144458095801</v>
      </c>
      <c r="DS128">
        <v>1.33998727412124</v>
      </c>
      <c r="DT128">
        <v>1.3204090328484299</v>
      </c>
      <c r="DU128">
        <v>1.37418228028317</v>
      </c>
      <c r="DV128">
        <v>1.3793481857776999</v>
      </c>
      <c r="DW128">
        <v>1.38829276996032</v>
      </c>
      <c r="DX128">
        <v>1.37007078098152</v>
      </c>
      <c r="DY128">
        <v>1.3697245302604499</v>
      </c>
    </row>
    <row r="129" spans="1:129" x14ac:dyDescent="0.45">
      <c r="A129" t="s">
        <v>76</v>
      </c>
      <c r="B129" t="s">
        <v>77</v>
      </c>
      <c r="C129" t="s">
        <v>78</v>
      </c>
      <c r="D129">
        <v>45</v>
      </c>
      <c r="E129">
        <f>COUNTBLANK(H129:DY129)</f>
        <v>0</v>
      </c>
      <c r="F129" s="1" cm="1">
        <f t="array" ref="F129">SUMPRODUCT($H129:$DY129,$H$2:$DY$2)/SUMPRODUCT(--($H129:$DY129&lt;&gt;""),$H$2:$DY$2)</f>
        <v>1.3050618639630991</v>
      </c>
      <c r="G129" s="1" cm="1">
        <f t="array" ref="G129">SUMPRODUCT($H129:$DY129,$G$2:$DX$2)/SUMPRODUCT(--($H129:$DY129&lt;&gt;""),$G$2:$DX$2)</f>
        <v>1.3200891732715683</v>
      </c>
      <c r="H129">
        <v>1.30037609281457</v>
      </c>
      <c r="I129">
        <v>1.2663034487465199</v>
      </c>
      <c r="J129">
        <v>1.2968855147100899</v>
      </c>
      <c r="K129">
        <v>1.2605497321543799</v>
      </c>
      <c r="L129">
        <v>1.3045386549601301</v>
      </c>
      <c r="M129">
        <v>1.2755604246034999</v>
      </c>
      <c r="N129">
        <v>1.29815623866706</v>
      </c>
      <c r="O129">
        <v>1.2694130508924399</v>
      </c>
      <c r="P129">
        <v>1.26929190457276</v>
      </c>
      <c r="Q129">
        <v>1.2834613099437699</v>
      </c>
      <c r="R129">
        <v>1.2953970957860099</v>
      </c>
      <c r="S129">
        <v>1.3339096499756999</v>
      </c>
      <c r="T129">
        <v>1.3370138961284299</v>
      </c>
      <c r="U129">
        <v>1.3239010639961399</v>
      </c>
      <c r="V129">
        <v>1.31173993336052</v>
      </c>
      <c r="W129">
        <v>1.3619774282147501</v>
      </c>
      <c r="X129">
        <v>1.26435213846873</v>
      </c>
      <c r="Y129">
        <v>1.31740118903214</v>
      </c>
      <c r="Z129">
        <v>1.32111578026689</v>
      </c>
      <c r="AA129">
        <v>1.3320985431961001</v>
      </c>
      <c r="AB129">
        <v>1.29734947652918</v>
      </c>
      <c r="AC129">
        <v>1.30346185315134</v>
      </c>
      <c r="AD129">
        <v>1.27740738613293</v>
      </c>
      <c r="AE129">
        <v>1.28671588826641</v>
      </c>
      <c r="AF129">
        <v>1.29962848315276</v>
      </c>
      <c r="AG129">
        <v>1.3055751664555899</v>
      </c>
      <c r="AH129">
        <v>1.4119280033099599</v>
      </c>
      <c r="AI129">
        <v>1.3823303411202299</v>
      </c>
      <c r="AJ129">
        <v>1.2714865839696901</v>
      </c>
      <c r="AK129">
        <v>1.2762506521471599</v>
      </c>
      <c r="AL129">
        <v>1.3090678991932301</v>
      </c>
      <c r="AM129">
        <v>1.37429146781059</v>
      </c>
      <c r="AN129">
        <v>1.3250329004649599</v>
      </c>
      <c r="AO129">
        <v>1.3378394107659499</v>
      </c>
      <c r="AP129">
        <v>1.3325779581303401</v>
      </c>
      <c r="AQ129">
        <v>1.32822198402228</v>
      </c>
      <c r="AR129">
        <v>1.3101868872700799</v>
      </c>
      <c r="AS129">
        <v>1.3129474689437799</v>
      </c>
      <c r="AT129">
        <v>1.2713978072971199</v>
      </c>
      <c r="AU129">
        <v>1.2852122656611</v>
      </c>
      <c r="AV129">
        <v>1.2731508956324999</v>
      </c>
      <c r="AW129">
        <v>1.27730015983693</v>
      </c>
      <c r="AX129">
        <v>1.23959055311163</v>
      </c>
      <c r="AY129">
        <v>1.27390845272575</v>
      </c>
      <c r="AZ129">
        <v>1.31207424640496</v>
      </c>
      <c r="BA129">
        <v>1.2985528580416399</v>
      </c>
      <c r="BB129">
        <v>1.3154743566252001</v>
      </c>
      <c r="BC129">
        <v>1.3507289272080401</v>
      </c>
      <c r="BD129">
        <v>1.3353825073063099</v>
      </c>
      <c r="BE129">
        <v>1.35035067517314</v>
      </c>
      <c r="BF129">
        <v>1.33858500643272</v>
      </c>
      <c r="BG129">
        <v>1.35083263989707</v>
      </c>
      <c r="BH129">
        <v>1.3047895920642001</v>
      </c>
      <c r="BI129">
        <v>1.3102076410729599</v>
      </c>
      <c r="BJ129">
        <v>1.1825659974995</v>
      </c>
      <c r="BK129">
        <v>1.1848365847515201</v>
      </c>
      <c r="BL129">
        <v>1.3342762040138201</v>
      </c>
      <c r="BM129">
        <v>1.3531566077339601</v>
      </c>
      <c r="BN129">
        <v>1.2897723159968799</v>
      </c>
      <c r="BO129">
        <v>1.2907836538961901</v>
      </c>
      <c r="BP129">
        <v>1.3610447163991399</v>
      </c>
      <c r="BQ129">
        <v>1.36207301524359</v>
      </c>
      <c r="BR129">
        <v>1.3040077054592001</v>
      </c>
      <c r="BS129">
        <v>1.35700546987337</v>
      </c>
      <c r="BT129">
        <v>1.31294941803117</v>
      </c>
      <c r="BU129">
        <v>1.2870056665056799</v>
      </c>
      <c r="BV129">
        <v>1.3304430640168401</v>
      </c>
      <c r="BW129">
        <v>1.3528172865489601</v>
      </c>
      <c r="BX129">
        <v>1.35331327650168</v>
      </c>
      <c r="BY129">
        <v>1.3448110320141899</v>
      </c>
      <c r="BZ129">
        <v>1.29730238531206</v>
      </c>
      <c r="CA129">
        <v>1.2852675731802099</v>
      </c>
      <c r="CB129">
        <v>1.34938186299674</v>
      </c>
      <c r="CC129">
        <v>1.4205403242938901</v>
      </c>
      <c r="CD129">
        <v>1.3309614112429899</v>
      </c>
      <c r="CE129">
        <v>1.4172670098684499</v>
      </c>
      <c r="CF129">
        <v>1.32313626470165</v>
      </c>
      <c r="CG129">
        <v>1.37688865455712</v>
      </c>
      <c r="CH129">
        <v>1.2805451096229099</v>
      </c>
      <c r="CI129">
        <v>1.3428008215724101</v>
      </c>
      <c r="CJ129">
        <v>1.29067894441779</v>
      </c>
      <c r="CK129">
        <v>1.3443817035298999</v>
      </c>
      <c r="CL129">
        <v>1.3599873300291501</v>
      </c>
      <c r="CM129">
        <v>1.3422885127795701</v>
      </c>
      <c r="CN129">
        <v>1.3256785436426799</v>
      </c>
      <c r="CO129">
        <v>1.4075362590018501</v>
      </c>
      <c r="CP129">
        <v>1.2764367258695599</v>
      </c>
      <c r="CQ129">
        <v>1.34349713311621</v>
      </c>
      <c r="CR129">
        <v>1.2453560399911501</v>
      </c>
      <c r="CS129">
        <v>1.29303814127873</v>
      </c>
      <c r="CT129">
        <v>1.2932480138156199</v>
      </c>
      <c r="CU129">
        <v>1.35485516251338</v>
      </c>
      <c r="CV129">
        <v>1.3069714596086499</v>
      </c>
      <c r="CW129">
        <v>1.3377931562918199</v>
      </c>
      <c r="CX129">
        <v>1.3134049599603299</v>
      </c>
      <c r="CY129">
        <v>1.4043065168914</v>
      </c>
      <c r="CZ129">
        <v>1.28124723447991</v>
      </c>
      <c r="DA129">
        <v>1.3207667686809199</v>
      </c>
      <c r="DB129">
        <v>1.3387435744557401</v>
      </c>
      <c r="DC129">
        <v>1.4168161068510701</v>
      </c>
      <c r="DD129">
        <v>1.31026820892546</v>
      </c>
      <c r="DE129">
        <v>1.3403041489841701</v>
      </c>
      <c r="DF129">
        <v>1.31529752344694</v>
      </c>
      <c r="DG129">
        <v>1.31169086239481</v>
      </c>
      <c r="DH129">
        <v>1.3162064063533001</v>
      </c>
      <c r="DI129">
        <v>1.40166593312233</v>
      </c>
      <c r="DJ129">
        <v>1.3971881272419699</v>
      </c>
      <c r="DK129">
        <v>1.4290576521326901</v>
      </c>
      <c r="DL129">
        <v>1.29652505183777</v>
      </c>
      <c r="DM129">
        <v>1.32066941083122</v>
      </c>
      <c r="DN129">
        <v>1.2904137836892</v>
      </c>
      <c r="DO129">
        <v>1.3359016316063499</v>
      </c>
      <c r="DP129">
        <v>1.2869330595292801</v>
      </c>
      <c r="DQ129">
        <v>1.3330965188027899</v>
      </c>
      <c r="DR129">
        <v>1.29984532245722</v>
      </c>
      <c r="DS129">
        <v>1.3252756590746</v>
      </c>
      <c r="DT129">
        <v>1.2985490009999701</v>
      </c>
      <c r="DU129">
        <v>1.3629472949933801</v>
      </c>
      <c r="DV129">
        <v>1.3153095793749301</v>
      </c>
      <c r="DW129">
        <v>1.36046354870929</v>
      </c>
      <c r="DX129">
        <v>1.3062702826303501</v>
      </c>
      <c r="DY129">
        <v>1.3660210800539201</v>
      </c>
    </row>
    <row r="130" spans="1:129" x14ac:dyDescent="0.45">
      <c r="A130" t="s">
        <v>154</v>
      </c>
      <c r="B130" t="s">
        <v>83</v>
      </c>
      <c r="C130" t="s">
        <v>90</v>
      </c>
      <c r="D130">
        <v>45</v>
      </c>
      <c r="E130">
        <f>COUNTBLANK(H130:DY130)</f>
        <v>0</v>
      </c>
      <c r="F130" s="1" cm="1">
        <f t="array" ref="F130">SUMPRODUCT($H130:$DY130,$H$2:$DY$2)/SUMPRODUCT(--($H130:$DY130&lt;&gt;""),$H$2:$DY$2)</f>
        <v>1.3811704249882795</v>
      </c>
      <c r="G130" s="1" cm="1">
        <f t="array" ref="G130">SUMPRODUCT($H130:$DY130,$G$2:$DX$2)/SUMPRODUCT(--($H130:$DY130&lt;&gt;""),$G$2:$DX$2)</f>
        <v>1.3683061658601061</v>
      </c>
      <c r="H130">
        <v>1.3733009262145099</v>
      </c>
      <c r="I130">
        <v>1.32263009200951</v>
      </c>
      <c r="J130">
        <v>1.3688074912044701</v>
      </c>
      <c r="K130">
        <v>1.31854823214853</v>
      </c>
      <c r="L130">
        <v>1.37794949191294</v>
      </c>
      <c r="M130">
        <v>1.3335884362458501</v>
      </c>
      <c r="N130">
        <v>1.3685314755033999</v>
      </c>
      <c r="O130">
        <v>1.32957264982118</v>
      </c>
      <c r="P130">
        <v>1.4129914350020301</v>
      </c>
      <c r="Q130">
        <v>1.36980002896822</v>
      </c>
      <c r="R130">
        <v>1.3373551592269199</v>
      </c>
      <c r="S130">
        <v>1.3318862952250601</v>
      </c>
      <c r="T130">
        <v>1.3639314347984699</v>
      </c>
      <c r="U130">
        <v>1.3487448119600201</v>
      </c>
      <c r="V130">
        <v>1.3514658321644399</v>
      </c>
      <c r="W130">
        <v>1.3644271198446301</v>
      </c>
      <c r="X130">
        <v>1.3609735148239801</v>
      </c>
      <c r="Y130">
        <v>1.33614896068682</v>
      </c>
      <c r="Z130">
        <v>1.37859039643212</v>
      </c>
      <c r="AA130">
        <v>1.3410069768761399</v>
      </c>
      <c r="AB130">
        <v>1.3985456007416099</v>
      </c>
      <c r="AC130">
        <v>1.3635861552737201</v>
      </c>
      <c r="AD130">
        <v>1.34434082005887</v>
      </c>
      <c r="AE130">
        <v>1.3573784492213401</v>
      </c>
      <c r="AF130">
        <v>1.3716206040418999</v>
      </c>
      <c r="AG130">
        <v>1.3770039462475701</v>
      </c>
      <c r="AH130">
        <v>1.28034647452414</v>
      </c>
      <c r="AI130">
        <v>1.4506175066946101</v>
      </c>
      <c r="AJ130">
        <v>1.3526998177326099</v>
      </c>
      <c r="AK130">
        <v>1.3185215517748401</v>
      </c>
      <c r="AL130">
        <v>1.34344018389591</v>
      </c>
      <c r="AM130">
        <v>1.37637569619717</v>
      </c>
      <c r="AN130">
        <v>1.4312974917435399</v>
      </c>
      <c r="AO130">
        <v>1.46605248248126</v>
      </c>
      <c r="AP130">
        <v>1.37419927543426</v>
      </c>
      <c r="AQ130">
        <v>1.3835955385093901</v>
      </c>
      <c r="AR130">
        <v>1.3657859244424</v>
      </c>
      <c r="AS130">
        <v>1.3745491493667801</v>
      </c>
      <c r="AT130">
        <v>1.4038016563136799</v>
      </c>
      <c r="AU130">
        <v>1.3571887753874301</v>
      </c>
      <c r="AV130">
        <v>1.3664689722074199</v>
      </c>
      <c r="AW130">
        <v>1.3426919167440201</v>
      </c>
      <c r="AX130">
        <v>1.3642590153449601</v>
      </c>
      <c r="AY130">
        <v>1.33508247153621</v>
      </c>
      <c r="AZ130">
        <v>1.38660249340427</v>
      </c>
      <c r="BA130">
        <v>1.34328283127257</v>
      </c>
      <c r="BB130">
        <v>1.38184884162962</v>
      </c>
      <c r="BC130">
        <v>1.36729722376843</v>
      </c>
      <c r="BD130">
        <v>1.4430737392650801</v>
      </c>
      <c r="BE130">
        <v>1.3734470625444599</v>
      </c>
      <c r="BF130">
        <v>1.43824787838013</v>
      </c>
      <c r="BG130">
        <v>1.42093845531909</v>
      </c>
      <c r="BH130">
        <v>1.3491364337883101</v>
      </c>
      <c r="BI130">
        <v>1.3479129139727799</v>
      </c>
      <c r="BJ130">
        <v>1.21932315391415</v>
      </c>
      <c r="BK130">
        <v>1.2028397173632299</v>
      </c>
      <c r="BL130">
        <v>1.4276253722171299</v>
      </c>
      <c r="BM130">
        <v>1.4262860084328799</v>
      </c>
      <c r="BN130">
        <v>1.3578935771439</v>
      </c>
      <c r="BO130">
        <v>1.35191845227755</v>
      </c>
      <c r="BP130">
        <v>1.49020537818604</v>
      </c>
      <c r="BQ130">
        <v>1.4496771473038601</v>
      </c>
      <c r="BR130">
        <v>1.3768307290400701</v>
      </c>
      <c r="BS130">
        <v>1.37966699726694</v>
      </c>
      <c r="BT130">
        <v>1.4958914994414401</v>
      </c>
      <c r="BU130">
        <v>1.3901910857234601</v>
      </c>
      <c r="BV130">
        <v>1.3790957601952301</v>
      </c>
      <c r="BW130">
        <v>1.3830508337320699</v>
      </c>
      <c r="BX130">
        <v>1.4566495087142</v>
      </c>
      <c r="BY130">
        <v>1.37032891587314</v>
      </c>
      <c r="BZ130">
        <v>1.38972920165617</v>
      </c>
      <c r="CA130">
        <v>1.3746120976446901</v>
      </c>
      <c r="CB130">
        <v>1.3662060460383401</v>
      </c>
      <c r="CC130">
        <v>1.3991660799699299</v>
      </c>
      <c r="CD130">
        <v>1.3335307978336901</v>
      </c>
      <c r="CE130">
        <v>1.4268375830657001</v>
      </c>
      <c r="CF130">
        <v>1.3230201156140899</v>
      </c>
      <c r="CG130">
        <v>1.3587624103540199</v>
      </c>
      <c r="CH130">
        <v>1.3403955307392701</v>
      </c>
      <c r="CI130">
        <v>1.34543761847375</v>
      </c>
      <c r="CJ130">
        <v>1.31646397993275</v>
      </c>
      <c r="CK130">
        <v>1.3347890966335201</v>
      </c>
      <c r="CL130">
        <v>1.48091196099736</v>
      </c>
      <c r="CM130">
        <v>1.45447041331133</v>
      </c>
      <c r="CN130">
        <v>1.3930039334358</v>
      </c>
      <c r="CO130">
        <v>1.41545527043902</v>
      </c>
      <c r="CP130">
        <v>1.31863326037078</v>
      </c>
      <c r="CQ130">
        <v>1.3720954241027801</v>
      </c>
      <c r="CR130">
        <v>1.27323354192251</v>
      </c>
      <c r="CS130">
        <v>1.3287361476822299</v>
      </c>
      <c r="CT130">
        <v>1.30364442210206</v>
      </c>
      <c r="CU130">
        <v>1.35454957586372</v>
      </c>
      <c r="CV130">
        <v>1.3041314149372101</v>
      </c>
      <c r="CW130">
        <v>1.3256114379564901</v>
      </c>
      <c r="CX130">
        <v>1.3518297893929101</v>
      </c>
      <c r="CY130">
        <v>1.38473753589813</v>
      </c>
      <c r="CZ130">
        <v>1.3907639507342799</v>
      </c>
      <c r="DA130">
        <v>1.3618924228024001</v>
      </c>
      <c r="DB130">
        <v>1.3400154005879299</v>
      </c>
      <c r="DC130">
        <v>1.39346814794693</v>
      </c>
      <c r="DD130">
        <v>1.3395078286275399</v>
      </c>
      <c r="DE130">
        <v>1.3484033654389</v>
      </c>
      <c r="DF130">
        <v>1.39399495109196</v>
      </c>
      <c r="DG130">
        <v>1.35184808331776</v>
      </c>
      <c r="DH130">
        <v>1.3279516106289599</v>
      </c>
      <c r="DI130">
        <v>1.39974107683315</v>
      </c>
      <c r="DJ130">
        <v>1.3831980343735899</v>
      </c>
      <c r="DK130">
        <v>1.41543187164617</v>
      </c>
      <c r="DL130">
        <v>1.3720170144744299</v>
      </c>
      <c r="DM130">
        <v>1.34075233788459</v>
      </c>
      <c r="DN130">
        <v>1.36261695286761</v>
      </c>
      <c r="DO130">
        <v>1.3703733849711399</v>
      </c>
      <c r="DP130">
        <v>1.32677926459623</v>
      </c>
      <c r="DQ130">
        <v>1.3491444939219901</v>
      </c>
      <c r="DR130">
        <v>1.3565179522064199</v>
      </c>
      <c r="DS130">
        <v>1.3401028352333899</v>
      </c>
      <c r="DT130">
        <v>1.3275343353522999</v>
      </c>
      <c r="DU130">
        <v>1.35128787192879</v>
      </c>
      <c r="DV130">
        <v>1.35797643746455</v>
      </c>
      <c r="DW130">
        <v>1.34516224872378</v>
      </c>
      <c r="DX130">
        <v>1.3686141912089</v>
      </c>
      <c r="DY130">
        <v>1.3563993626780999</v>
      </c>
    </row>
    <row r="131" spans="1:129" x14ac:dyDescent="0.45">
      <c r="A131" t="s">
        <v>150</v>
      </c>
      <c r="B131" t="s">
        <v>83</v>
      </c>
      <c r="C131" t="s">
        <v>108</v>
      </c>
      <c r="D131">
        <v>45</v>
      </c>
      <c r="E131">
        <f>COUNTBLANK(H131:DY131)</f>
        <v>0</v>
      </c>
      <c r="F131" s="1" cm="1">
        <f t="array" ref="F131">SUMPRODUCT($H131:$DY131,$H$2:$DY$2)/SUMPRODUCT(--($H131:$DY131&lt;&gt;""),$H$2:$DY$2)</f>
        <v>1.3053637797725122</v>
      </c>
      <c r="G131" s="1" cm="1">
        <f t="array" ref="G131">SUMPRODUCT($H131:$DY131,$G$2:$DX$2)/SUMPRODUCT(--($H131:$DY131&lt;&gt;""),$G$2:$DX$2)</f>
        <v>1.3412300322571169</v>
      </c>
      <c r="H131">
        <v>1.2877961039891801</v>
      </c>
      <c r="I131">
        <v>1.2849051128231701</v>
      </c>
      <c r="J131">
        <v>1.2856764874134401</v>
      </c>
      <c r="K131">
        <v>1.2834115635101</v>
      </c>
      <c r="L131">
        <v>1.29420232968784</v>
      </c>
      <c r="M131">
        <v>1.2892813950255999</v>
      </c>
      <c r="N131">
        <v>1.28846723838333</v>
      </c>
      <c r="O131">
        <v>1.28601034041706</v>
      </c>
      <c r="P131">
        <v>1.2497411299452701</v>
      </c>
      <c r="Q131">
        <v>1.28130246611785</v>
      </c>
      <c r="R131">
        <v>1.2807593903618499</v>
      </c>
      <c r="S131">
        <v>1.35819523187067</v>
      </c>
      <c r="T131">
        <v>1.2882498835337901</v>
      </c>
      <c r="U131">
        <v>1.34829034943118</v>
      </c>
      <c r="V131">
        <v>1.33046135196969</v>
      </c>
      <c r="W131">
        <v>1.39735923785884</v>
      </c>
      <c r="X131">
        <v>1.26484756180267</v>
      </c>
      <c r="Y131">
        <v>1.33497029922479</v>
      </c>
      <c r="Z131">
        <v>1.3063182827615001</v>
      </c>
      <c r="AA131">
        <v>1.36222730354237</v>
      </c>
      <c r="AB131">
        <v>1.31989350735918</v>
      </c>
      <c r="AC131">
        <v>1.35952324634772</v>
      </c>
      <c r="AD131">
        <v>1.27346140560635</v>
      </c>
      <c r="AE131">
        <v>1.3277745995577199</v>
      </c>
      <c r="AF131">
        <v>1.2731960658669199</v>
      </c>
      <c r="AG131">
        <v>1.3443036228340599</v>
      </c>
      <c r="AH131">
        <v>1.30097806586232</v>
      </c>
      <c r="AI131">
        <v>1.4183070237423301</v>
      </c>
      <c r="AJ131">
        <v>1.25997458493873</v>
      </c>
      <c r="AK131">
        <v>1.2900991581618599</v>
      </c>
      <c r="AL131">
        <v>1.3282423274816899</v>
      </c>
      <c r="AM131">
        <v>1.39319959669328</v>
      </c>
      <c r="AN131">
        <v>1.2530194702202699</v>
      </c>
      <c r="AO131">
        <v>1.3543208127156701</v>
      </c>
      <c r="AP131">
        <v>1.3401938411287999</v>
      </c>
      <c r="AQ131">
        <v>1.38169395621159</v>
      </c>
      <c r="AR131">
        <v>1.2716456366048901</v>
      </c>
      <c r="AS131">
        <v>1.3437278290825601</v>
      </c>
      <c r="AT131">
        <v>1.29545716859757</v>
      </c>
      <c r="AU131">
        <v>1.3079422773946101</v>
      </c>
      <c r="AV131">
        <v>1.3242423297198</v>
      </c>
      <c r="AW131">
        <v>1.34738602709141</v>
      </c>
      <c r="AX131">
        <v>1.3007390002127199</v>
      </c>
      <c r="AY131">
        <v>1.33418407803309</v>
      </c>
      <c r="AZ131">
        <v>1.3181304201978401</v>
      </c>
      <c r="BA131">
        <v>1.3277007694677001</v>
      </c>
      <c r="BB131">
        <v>1.3372238223862201</v>
      </c>
      <c r="BC131">
        <v>1.37813850349117</v>
      </c>
      <c r="BD131">
        <v>1.3502744110568199</v>
      </c>
      <c r="BE131">
        <v>1.3356519766319701</v>
      </c>
      <c r="BF131">
        <v>1.3403551869032</v>
      </c>
      <c r="BG131">
        <v>1.37153813014175</v>
      </c>
      <c r="BH131">
        <v>1.28815747850343</v>
      </c>
      <c r="BI131">
        <v>1.3382901572013799</v>
      </c>
      <c r="BJ131">
        <v>1.11290603505547</v>
      </c>
      <c r="BK131">
        <v>1.14087978410024</v>
      </c>
      <c r="BL131">
        <v>1.2646666375320501</v>
      </c>
      <c r="BM131">
        <v>1.3205382668315</v>
      </c>
      <c r="BN131">
        <v>1.2535068749376099</v>
      </c>
      <c r="BO131">
        <v>1.3054008801311201</v>
      </c>
      <c r="BP131">
        <v>1.37225681236396</v>
      </c>
      <c r="BQ131">
        <v>1.38502618894301</v>
      </c>
      <c r="BR131">
        <v>1.31734652838759</v>
      </c>
      <c r="BS131">
        <v>1.3777080561769399</v>
      </c>
      <c r="BT131">
        <v>1.38118013522211</v>
      </c>
      <c r="BU131">
        <v>1.3103715647403</v>
      </c>
      <c r="BV131">
        <v>1.30960056507832</v>
      </c>
      <c r="BW131">
        <v>1.3737003456901999</v>
      </c>
      <c r="BX131">
        <v>1.40981428342951</v>
      </c>
      <c r="BY131">
        <v>1.35037924446391</v>
      </c>
      <c r="BZ131">
        <v>1.2504980703273401</v>
      </c>
      <c r="CA131">
        <v>1.2980445604795201</v>
      </c>
      <c r="CB131">
        <v>1.3502525274283601</v>
      </c>
      <c r="CC131">
        <v>1.4072732883858301</v>
      </c>
      <c r="CD131">
        <v>1.3453879215669899</v>
      </c>
      <c r="CE131">
        <v>1.4300857397965401</v>
      </c>
      <c r="CF131">
        <v>1.3461952022683501</v>
      </c>
      <c r="CG131">
        <v>1.39796953796596</v>
      </c>
      <c r="CH131">
        <v>1.32731301033628</v>
      </c>
      <c r="CI131">
        <v>1.3938610333174799</v>
      </c>
      <c r="CJ131">
        <v>1.3026649783378801</v>
      </c>
      <c r="CK131">
        <v>1.35502780435767</v>
      </c>
      <c r="CL131">
        <v>1.401894305194</v>
      </c>
      <c r="CM131">
        <v>1.3896422706759799</v>
      </c>
      <c r="CN131">
        <v>1.363382398905</v>
      </c>
      <c r="CO131">
        <v>1.41272604965591</v>
      </c>
      <c r="CP131">
        <v>1.2963383039445999</v>
      </c>
      <c r="CQ131">
        <v>1.37409188906663</v>
      </c>
      <c r="CR131">
        <v>1.2479159577905701</v>
      </c>
      <c r="CS131">
        <v>1.3117804429990201</v>
      </c>
      <c r="CT131">
        <v>1.3306068539342899</v>
      </c>
      <c r="CU131">
        <v>1.40589741002627</v>
      </c>
      <c r="CV131">
        <v>1.3370621880689499</v>
      </c>
      <c r="CW131">
        <v>1.39084803675694</v>
      </c>
      <c r="CX131">
        <v>1.37081424444885</v>
      </c>
      <c r="CY131">
        <v>1.4168211590206401</v>
      </c>
      <c r="CZ131">
        <v>1.30294474078853</v>
      </c>
      <c r="DA131">
        <v>1.3557607041676001</v>
      </c>
      <c r="DB131">
        <v>1.3670913146669299</v>
      </c>
      <c r="DC131">
        <v>1.4300838629923101</v>
      </c>
      <c r="DD131">
        <v>1.3404088119631701</v>
      </c>
      <c r="DE131">
        <v>1.37676980852193</v>
      </c>
      <c r="DF131">
        <v>1.35326838699667</v>
      </c>
      <c r="DG131">
        <v>1.31889589140499</v>
      </c>
      <c r="DH131">
        <v>1.35756286685742</v>
      </c>
      <c r="DI131">
        <v>1.41950984853022</v>
      </c>
      <c r="DJ131">
        <v>1.37653855325448</v>
      </c>
      <c r="DK131">
        <v>1.4481189323939201</v>
      </c>
      <c r="DL131">
        <v>1.3491565908787799</v>
      </c>
      <c r="DM131">
        <v>1.3526663948965401</v>
      </c>
      <c r="DN131">
        <v>1.3447826985796401</v>
      </c>
      <c r="DO131">
        <v>1.38158628398887</v>
      </c>
      <c r="DP131">
        <v>1.3380675583151</v>
      </c>
      <c r="DQ131">
        <v>1.3896449869802601</v>
      </c>
      <c r="DR131">
        <v>1.3345008594438601</v>
      </c>
      <c r="DS131">
        <v>1.37282801362294</v>
      </c>
      <c r="DT131">
        <v>1.34099811444204</v>
      </c>
      <c r="DU131">
        <v>1.40058767632953</v>
      </c>
      <c r="DV131">
        <v>1.340610977326</v>
      </c>
      <c r="DW131">
        <v>1.3942242112407699</v>
      </c>
      <c r="DX131">
        <v>1.30986942767507</v>
      </c>
      <c r="DY131">
        <v>1.3504034546795001</v>
      </c>
    </row>
    <row r="132" spans="1:129" x14ac:dyDescent="0.45">
      <c r="A132" t="s">
        <v>92</v>
      </c>
      <c r="B132" t="s">
        <v>135</v>
      </c>
      <c r="C132" t="s">
        <v>94</v>
      </c>
      <c r="D132">
        <v>45</v>
      </c>
      <c r="E132">
        <f>COUNTBLANK(H132:DY132)</f>
        <v>0</v>
      </c>
      <c r="F132" s="1" cm="1">
        <f t="array" ref="F132">SUMPRODUCT($H132:$DY132,$H$2:$DY$2)/SUMPRODUCT(--($H132:$DY132&lt;&gt;""),$H$2:$DY$2)</f>
        <v>1.2152113082544675</v>
      </c>
      <c r="G132" s="1" cm="1">
        <f t="array" ref="G132">SUMPRODUCT($H132:$DY132,$G$2:$DX$2)/SUMPRODUCT(--($H132:$DY132&lt;&gt;""),$G$2:$DX$2)</f>
        <v>1.282454680605549</v>
      </c>
      <c r="H132">
        <v>1.20946308889806</v>
      </c>
      <c r="I132">
        <v>1.2439865444215401</v>
      </c>
      <c r="J132">
        <v>1.2055757398860101</v>
      </c>
      <c r="K132">
        <v>1.2377478202424901</v>
      </c>
      <c r="L132">
        <v>1.2123665919917801</v>
      </c>
      <c r="M132">
        <v>1.25082180795303</v>
      </c>
      <c r="N132">
        <v>1.2134450554220899</v>
      </c>
      <c r="O132">
        <v>1.24564327056607</v>
      </c>
      <c r="P132">
        <v>1.19863724244731</v>
      </c>
      <c r="Q132">
        <v>1.27511339706577</v>
      </c>
      <c r="R132">
        <v>1.2146968935939</v>
      </c>
      <c r="S132">
        <v>1.2942747733978801</v>
      </c>
      <c r="T132">
        <v>1.20896551541589</v>
      </c>
      <c r="U132">
        <v>1.2773679289539801</v>
      </c>
      <c r="V132">
        <v>1.2214031378716199</v>
      </c>
      <c r="W132">
        <v>1.32665374046816</v>
      </c>
      <c r="X132">
        <v>1.20790042073743</v>
      </c>
      <c r="Y132">
        <v>1.28106392105456</v>
      </c>
      <c r="Z132">
        <v>1.27287695607222</v>
      </c>
      <c r="AA132">
        <v>1.3169150070673299</v>
      </c>
      <c r="AB132">
        <v>1.2056172716684599</v>
      </c>
      <c r="AC132">
        <v>1.26965622214067</v>
      </c>
      <c r="AD132">
        <v>1.19332680581193</v>
      </c>
      <c r="AE132">
        <v>1.2632457409775799</v>
      </c>
      <c r="AF132">
        <v>1.2457090928080501</v>
      </c>
      <c r="AG132">
        <v>1.2916366354402899</v>
      </c>
      <c r="AH132">
        <v>1.27814181499567</v>
      </c>
      <c r="AI132">
        <v>1.39560763716762</v>
      </c>
      <c r="AJ132">
        <v>1.22464269011778</v>
      </c>
      <c r="AK132">
        <v>1.26665409796402</v>
      </c>
      <c r="AL132">
        <v>1.26548240168465</v>
      </c>
      <c r="AM132">
        <v>1.32065876748795</v>
      </c>
      <c r="AN132">
        <v>1.18516262065516</v>
      </c>
      <c r="AO132">
        <v>1.3499589851221501</v>
      </c>
      <c r="AP132">
        <v>1.21360889260883</v>
      </c>
      <c r="AQ132">
        <v>1.29791031385318</v>
      </c>
      <c r="AR132">
        <v>1.2329363172138601</v>
      </c>
      <c r="AS132">
        <v>1.2820340543970501</v>
      </c>
      <c r="AT132">
        <v>1.2447255777134201</v>
      </c>
      <c r="AU132">
        <v>1.26386956754029</v>
      </c>
      <c r="AV132">
        <v>1.19644485003534</v>
      </c>
      <c r="AW132">
        <v>1.24345038238761</v>
      </c>
      <c r="AX132">
        <v>1.21309804032508</v>
      </c>
      <c r="AY132">
        <v>1.2683091913654101</v>
      </c>
      <c r="AZ132">
        <v>1.2010644787324001</v>
      </c>
      <c r="BA132">
        <v>1.2651970061397999</v>
      </c>
      <c r="BB132">
        <v>1.2570988612342699</v>
      </c>
      <c r="BC132">
        <v>1.3237723774891801</v>
      </c>
      <c r="BD132">
        <v>1.20504321083945</v>
      </c>
      <c r="BE132">
        <v>1.26445245681221</v>
      </c>
      <c r="BF132">
        <v>1.21962343460453</v>
      </c>
      <c r="BG132">
        <v>1.2741648519292199</v>
      </c>
      <c r="BH132">
        <v>1.1940476981008401</v>
      </c>
      <c r="BI132">
        <v>1.27844313203643</v>
      </c>
      <c r="BJ132">
        <v>1.10730236263731</v>
      </c>
      <c r="BK132">
        <v>1.1454531918152699</v>
      </c>
      <c r="BL132">
        <v>1.21694806078419</v>
      </c>
      <c r="BM132">
        <v>1.3050980258951399</v>
      </c>
      <c r="BN132">
        <v>1.2066065010470399</v>
      </c>
      <c r="BO132">
        <v>1.28102515775228</v>
      </c>
      <c r="BP132">
        <v>1.21219909599159</v>
      </c>
      <c r="BQ132">
        <v>1.25943884825894</v>
      </c>
      <c r="BR132">
        <v>1.2165308323403901</v>
      </c>
      <c r="BS132">
        <v>1.31088962392451</v>
      </c>
      <c r="BT132">
        <v>1.20809959803946</v>
      </c>
      <c r="BU132">
        <v>1.2395764231819499</v>
      </c>
      <c r="BV132">
        <v>1.2296458640530901</v>
      </c>
      <c r="BW132">
        <v>1.30774875795723</v>
      </c>
      <c r="BX132">
        <v>1.2168302741056201</v>
      </c>
      <c r="BY132">
        <v>1.27787097016442</v>
      </c>
      <c r="BZ132">
        <v>1.1685440362720201</v>
      </c>
      <c r="CA132">
        <v>1.2441501388155201</v>
      </c>
      <c r="CB132">
        <v>1.27170504585128</v>
      </c>
      <c r="CC132">
        <v>1.36027339094773</v>
      </c>
      <c r="CD132">
        <v>1.2729410816705</v>
      </c>
      <c r="CE132">
        <v>1.35570357450602</v>
      </c>
      <c r="CF132">
        <v>1.22911305037069</v>
      </c>
      <c r="CG132">
        <v>1.30365586292436</v>
      </c>
      <c r="CH132">
        <v>1.2211924332756201</v>
      </c>
      <c r="CI132">
        <v>1.3241024452819099</v>
      </c>
      <c r="CJ132">
        <v>1.2530809482176599</v>
      </c>
      <c r="CK132">
        <v>1.3106601660524499</v>
      </c>
      <c r="CL132">
        <v>1.22901167070175</v>
      </c>
      <c r="CM132">
        <v>1.30527592163231</v>
      </c>
      <c r="CN132">
        <v>1.26194743471403</v>
      </c>
      <c r="CO132">
        <v>1.3507963160634899</v>
      </c>
      <c r="CP132">
        <v>1.20967735073473</v>
      </c>
      <c r="CQ132">
        <v>1.2859609165423</v>
      </c>
      <c r="CR132">
        <v>1.1942257819648401</v>
      </c>
      <c r="CS132">
        <v>1.28179058967179</v>
      </c>
      <c r="CT132">
        <v>1.24972590169965</v>
      </c>
      <c r="CU132">
        <v>1.3434498583965799</v>
      </c>
      <c r="CV132">
        <v>1.23733907522</v>
      </c>
      <c r="CW132">
        <v>1.30378538682451</v>
      </c>
      <c r="CX132">
        <v>1.29366095759059</v>
      </c>
      <c r="CY132">
        <v>1.37859962714537</v>
      </c>
      <c r="CZ132">
        <v>1.2144619612068499</v>
      </c>
      <c r="DA132">
        <v>1.3104665415961001</v>
      </c>
      <c r="DB132">
        <v>1.26073319689962</v>
      </c>
      <c r="DC132">
        <v>1.3488573868724301</v>
      </c>
      <c r="DD132">
        <v>1.24019654041992</v>
      </c>
      <c r="DE132">
        <v>1.2576399892652601</v>
      </c>
      <c r="DF132">
        <v>1.18215824294939</v>
      </c>
      <c r="DG132">
        <v>1.25411341293173</v>
      </c>
      <c r="DH132">
        <v>1.25097000851605</v>
      </c>
      <c r="DI132">
        <v>1.3344081152945599</v>
      </c>
      <c r="DJ132">
        <v>1.2932261889435701</v>
      </c>
      <c r="DK132">
        <v>1.38853939299069</v>
      </c>
      <c r="DL132">
        <v>1.2386760840661599</v>
      </c>
      <c r="DM132">
        <v>1.2861094844054</v>
      </c>
      <c r="DN132">
        <v>1.20907053374698</v>
      </c>
      <c r="DO132">
        <v>1.29186203093748</v>
      </c>
      <c r="DP132">
        <v>1.24412776712216</v>
      </c>
      <c r="DQ132">
        <v>1.3065355247985</v>
      </c>
      <c r="DR132">
        <v>1.24241513783512</v>
      </c>
      <c r="DS132">
        <v>1.3037307016295501</v>
      </c>
      <c r="DT132">
        <v>1.24956485694863</v>
      </c>
      <c r="DU132">
        <v>1.31940775837263</v>
      </c>
      <c r="DV132">
        <v>1.2488606736544701</v>
      </c>
      <c r="DW132">
        <v>1.31523287148211</v>
      </c>
      <c r="DX132">
        <v>1.23468333646955</v>
      </c>
      <c r="DY132">
        <v>1.3136688347744501</v>
      </c>
    </row>
    <row r="133" spans="1:129" x14ac:dyDescent="0.45">
      <c r="A133" t="s">
        <v>144</v>
      </c>
      <c r="B133" t="s">
        <v>77</v>
      </c>
      <c r="C133" t="s">
        <v>145</v>
      </c>
      <c r="D133">
        <v>45</v>
      </c>
      <c r="E133">
        <f>COUNTBLANK(H133:DY133)</f>
        <v>0</v>
      </c>
      <c r="F133" s="1" cm="1">
        <f t="array" ref="F133">SUMPRODUCT($H133:$DY133,$H$2:$DY$2)/SUMPRODUCT(--($H133:$DY133&lt;&gt;""),$H$2:$DY$2)</f>
        <v>1.5333600000265242</v>
      </c>
      <c r="G133" s="1" cm="1">
        <f t="array" ref="G133">SUMPRODUCT($H133:$DY133,$G$2:$DX$2)/SUMPRODUCT(--($H133:$DY133&lt;&gt;""),$G$2:$DX$2)</f>
        <v>1.5188804017044597</v>
      </c>
      <c r="H133">
        <v>1.50136596960038</v>
      </c>
      <c r="I133">
        <v>1.4597601120904</v>
      </c>
      <c r="J133">
        <v>1.5015658291996501</v>
      </c>
      <c r="K133">
        <v>1.45472767519083</v>
      </c>
      <c r="L133">
        <v>1.5112563661463401</v>
      </c>
      <c r="M133">
        <v>1.466201864893</v>
      </c>
      <c r="N133">
        <v>1.50995501926885</v>
      </c>
      <c r="O133">
        <v>1.4581138750268401</v>
      </c>
      <c r="P133">
        <v>1.42509250331996</v>
      </c>
      <c r="Q133">
        <v>1.4242928754773601</v>
      </c>
      <c r="R133">
        <v>1.4979225259626601</v>
      </c>
      <c r="S133">
        <v>1.5236537123424201</v>
      </c>
      <c r="T133">
        <v>1.4969278984610099</v>
      </c>
      <c r="U133">
        <v>1.52953701019038</v>
      </c>
      <c r="V133">
        <v>1.52923228290896</v>
      </c>
      <c r="W133">
        <v>1.5539930475338799</v>
      </c>
      <c r="X133">
        <v>1.5093998831894899</v>
      </c>
      <c r="Y133">
        <v>1.5161580872142</v>
      </c>
      <c r="Z133">
        <v>1.5154301627969899</v>
      </c>
      <c r="AA133">
        <v>1.5341701169317401</v>
      </c>
      <c r="AB133">
        <v>1.5289051778853699</v>
      </c>
      <c r="AC133">
        <v>1.52060110585884</v>
      </c>
      <c r="AD133">
        <v>1.46443246994998</v>
      </c>
      <c r="AE133">
        <v>1.4771648425489901</v>
      </c>
      <c r="AF133">
        <v>1.5040566679160501</v>
      </c>
      <c r="AG133">
        <v>1.5589189067373299</v>
      </c>
      <c r="AH133">
        <v>1.5771505298177799</v>
      </c>
      <c r="AI133">
        <v>1.60572001653115</v>
      </c>
      <c r="AJ133">
        <v>1.5119150983077001</v>
      </c>
      <c r="AK133">
        <v>1.48620118593021</v>
      </c>
      <c r="AL133">
        <v>1.5152317971445599</v>
      </c>
      <c r="AM133">
        <v>1.5408835229420299</v>
      </c>
      <c r="AN133">
        <v>1.5127565931473601</v>
      </c>
      <c r="AO133">
        <v>1.5611253373720899</v>
      </c>
      <c r="AP133">
        <v>1.54992488709335</v>
      </c>
      <c r="AQ133">
        <v>1.5388504634345801</v>
      </c>
      <c r="AR133">
        <v>1.4630933564295701</v>
      </c>
      <c r="AS133">
        <v>1.53057704586842</v>
      </c>
      <c r="AT133">
        <v>1.6523647903241101</v>
      </c>
      <c r="AU133">
        <v>1.5653154875444</v>
      </c>
      <c r="AV133">
        <v>1.63261533791213</v>
      </c>
      <c r="AW133">
        <v>1.53590914657241</v>
      </c>
      <c r="AX133">
        <v>1.4875451630501499</v>
      </c>
      <c r="AY133">
        <v>1.4900108083461301</v>
      </c>
      <c r="AZ133">
        <v>1.50643295119517</v>
      </c>
      <c r="BA133">
        <v>1.4721747898231601</v>
      </c>
      <c r="BB133">
        <v>1.5758350572908799</v>
      </c>
      <c r="BC133">
        <v>1.57686076145456</v>
      </c>
      <c r="BD133">
        <v>1.5878452687857401</v>
      </c>
      <c r="BE133">
        <v>1.5144438937871101</v>
      </c>
      <c r="BF133">
        <v>1.6138126600804901</v>
      </c>
      <c r="BG133">
        <v>1.58998486243404</v>
      </c>
      <c r="BH133">
        <v>1.5262961771977299</v>
      </c>
      <c r="BI133">
        <v>1.4997022245577101</v>
      </c>
      <c r="BJ133">
        <v>1.33397571555589</v>
      </c>
      <c r="BK133">
        <v>1.3359567744083101</v>
      </c>
      <c r="BL133">
        <v>1.57181892989114</v>
      </c>
      <c r="BM133">
        <v>1.5581230376853401</v>
      </c>
      <c r="BN133">
        <v>1.4708623310267499</v>
      </c>
      <c r="BO133">
        <v>1.4764687339364799</v>
      </c>
      <c r="BP133">
        <v>1.8717956769964299</v>
      </c>
      <c r="BQ133">
        <v>1.63077443278727</v>
      </c>
      <c r="BR133">
        <v>1.51678587118686</v>
      </c>
      <c r="BS133">
        <v>1.5211077602299901</v>
      </c>
      <c r="BT133">
        <v>1.54973669666911</v>
      </c>
      <c r="BU133">
        <v>1.46403966446834</v>
      </c>
      <c r="BV133">
        <v>1.5417108977655301</v>
      </c>
      <c r="BW133">
        <v>1.5744074475513199</v>
      </c>
      <c r="BX133">
        <v>1.5731366931806501</v>
      </c>
      <c r="BY133">
        <v>1.5238205718500899</v>
      </c>
      <c r="BZ133">
        <v>1.4972869010819401</v>
      </c>
      <c r="CA133">
        <v>1.50501954302747</v>
      </c>
      <c r="CB133">
        <v>1.5099042190373899</v>
      </c>
      <c r="CC133">
        <v>1.57524319540656</v>
      </c>
      <c r="CD133">
        <v>1.51597811861126</v>
      </c>
      <c r="CE133">
        <v>1.57957295160906</v>
      </c>
      <c r="CF133">
        <v>1.4888701016762</v>
      </c>
      <c r="CG133">
        <v>1.51510971161237</v>
      </c>
      <c r="CH133">
        <v>1.4959586901271</v>
      </c>
      <c r="CI133">
        <v>1.53942631849181</v>
      </c>
      <c r="CJ133">
        <v>1.48315052215264</v>
      </c>
      <c r="CK133">
        <v>1.51397479002033</v>
      </c>
      <c r="CL133">
        <v>1.5896770150063</v>
      </c>
      <c r="CM133">
        <v>1.5698104903988801</v>
      </c>
      <c r="CN133">
        <v>1.5376271478118499</v>
      </c>
      <c r="CO133">
        <v>1.5644830957785301</v>
      </c>
      <c r="CP133">
        <v>1.49874812320635</v>
      </c>
      <c r="CQ133">
        <v>1.51982195743703</v>
      </c>
      <c r="CR133">
        <v>1.4695131156216199</v>
      </c>
      <c r="CS133">
        <v>1.47759804807242</v>
      </c>
      <c r="CT133">
        <v>1.4482579122778301</v>
      </c>
      <c r="CU133">
        <v>1.5291854478432201</v>
      </c>
      <c r="CV133">
        <v>1.48453080675539</v>
      </c>
      <c r="CW133">
        <v>1.5105180168321499</v>
      </c>
      <c r="CX133">
        <v>1.4936799326354</v>
      </c>
      <c r="CY133">
        <v>1.5624709708863</v>
      </c>
      <c r="CZ133">
        <v>1.47993831595709</v>
      </c>
      <c r="DA133">
        <v>1.46094083663199</v>
      </c>
      <c r="DB133">
        <v>1.5530268255681901</v>
      </c>
      <c r="DC133">
        <v>1.5797461320122701</v>
      </c>
      <c r="DD133">
        <v>1.52257056325794</v>
      </c>
      <c r="DE133">
        <v>1.5398940007310999</v>
      </c>
      <c r="DF133">
        <v>1.49388638252383</v>
      </c>
      <c r="DG133">
        <v>1.4558998372341101</v>
      </c>
      <c r="DH133">
        <v>1.45469225924089</v>
      </c>
      <c r="DI133">
        <v>1.52698612243257</v>
      </c>
      <c r="DJ133">
        <v>1.5582766682076401</v>
      </c>
      <c r="DK133">
        <v>1.61528158958844</v>
      </c>
      <c r="DL133">
        <v>1.4871849536883199</v>
      </c>
      <c r="DM133">
        <v>1.4815284036196501</v>
      </c>
      <c r="DN133">
        <v>1.5699748807063101</v>
      </c>
      <c r="DO133">
        <v>1.5518417915804199</v>
      </c>
      <c r="DP133">
        <v>1.51486105730844</v>
      </c>
      <c r="DQ133">
        <v>1.53045921220007</v>
      </c>
      <c r="DR133">
        <v>1.5100072868322101</v>
      </c>
      <c r="DS133">
        <v>1.49133459300657</v>
      </c>
      <c r="DT133">
        <v>1.50032254945928</v>
      </c>
      <c r="DU133">
        <v>1.52159848388509</v>
      </c>
      <c r="DV133">
        <v>1.5342310272156101</v>
      </c>
      <c r="DW133">
        <v>1.5427626996080599</v>
      </c>
      <c r="DX133">
        <v>1.51551819806952</v>
      </c>
      <c r="DY133">
        <v>1.52741016260037</v>
      </c>
    </row>
    <row r="134" spans="1:129" x14ac:dyDescent="0.45">
      <c r="A134" t="s">
        <v>112</v>
      </c>
      <c r="B134" t="s">
        <v>83</v>
      </c>
      <c r="C134" t="s">
        <v>106</v>
      </c>
      <c r="D134">
        <v>45</v>
      </c>
      <c r="E134">
        <f>COUNTBLANK(H134:DY134)</f>
        <v>0</v>
      </c>
      <c r="F134" s="1" cm="1">
        <f t="array" ref="F134">SUMPRODUCT($H134:$DY134,$H$2:$DY$2)/SUMPRODUCT(--($H134:$DY134&lt;&gt;""),$H$2:$DY$2)</f>
        <v>1.4243417813231554</v>
      </c>
      <c r="G134" s="1" cm="1">
        <f t="array" ref="G134">SUMPRODUCT($H134:$DY134,$G$2:$DX$2)/SUMPRODUCT(--($H134:$DY134&lt;&gt;""),$G$2:$DX$2)</f>
        <v>1.409587456579116</v>
      </c>
      <c r="H134">
        <v>1.4849502717574199</v>
      </c>
      <c r="I134">
        <v>1.40454216526199</v>
      </c>
      <c r="J134">
        <v>1.47788480530945</v>
      </c>
      <c r="K134">
        <v>1.40937502621799</v>
      </c>
      <c r="L134">
        <v>1.49022606503037</v>
      </c>
      <c r="M134">
        <v>1.41523262560011</v>
      </c>
      <c r="N134">
        <v>1.4888505695080601</v>
      </c>
      <c r="O134">
        <v>1.40282741365365</v>
      </c>
      <c r="P134">
        <v>1.5507253885775101</v>
      </c>
      <c r="Q134">
        <v>1.46491275908888</v>
      </c>
      <c r="R134">
        <v>1.3483536114255601</v>
      </c>
      <c r="S134">
        <v>1.36375134210198</v>
      </c>
      <c r="T134">
        <v>1.3556366791983201</v>
      </c>
      <c r="U134">
        <v>1.3851463035418701</v>
      </c>
      <c r="V134">
        <v>1.3733068077258599</v>
      </c>
      <c r="W134">
        <v>1.3931306607435201</v>
      </c>
      <c r="X134">
        <v>1.3608517026495901</v>
      </c>
      <c r="Y134">
        <v>1.3683385594490201</v>
      </c>
      <c r="Z134">
        <v>1.37053334051859</v>
      </c>
      <c r="AA134">
        <v>1.37502607915055</v>
      </c>
      <c r="AB134">
        <v>1.4250759344571</v>
      </c>
      <c r="AC134">
        <v>1.4164295825437401</v>
      </c>
      <c r="AD134">
        <v>1.45400557040927</v>
      </c>
      <c r="AE134">
        <v>1.4389989258340099</v>
      </c>
      <c r="AF134">
        <v>1.3981998480712099</v>
      </c>
      <c r="AG134">
        <v>1.43696765653363</v>
      </c>
      <c r="AH134">
        <v>1.3865918187150701</v>
      </c>
      <c r="AI134">
        <v>1.47827489566725</v>
      </c>
      <c r="AJ134">
        <v>1.3475377053130899</v>
      </c>
      <c r="AK134">
        <v>1.34859118726232</v>
      </c>
      <c r="AL134">
        <v>1.38707968791949</v>
      </c>
      <c r="AM134">
        <v>1.41062379080315</v>
      </c>
      <c r="AN134">
        <v>1.3167915093912099</v>
      </c>
      <c r="AO134">
        <v>1.4390799095418301</v>
      </c>
      <c r="AP134">
        <v>1.43242354862369</v>
      </c>
      <c r="AQ134">
        <v>1.4338567445945101</v>
      </c>
      <c r="AR134">
        <v>1.3727865418175</v>
      </c>
      <c r="AS134">
        <v>1.43158205588879</v>
      </c>
      <c r="AT134">
        <v>1.45559434099621</v>
      </c>
      <c r="AU134">
        <v>1.4127692600708499</v>
      </c>
      <c r="AV134">
        <v>1.3880237645695901</v>
      </c>
      <c r="AW134">
        <v>1.3742955257565299</v>
      </c>
      <c r="AX134">
        <v>1.39842026743792</v>
      </c>
      <c r="AY134">
        <v>1.3880588992460701</v>
      </c>
      <c r="AZ134">
        <v>1.4050520946206699</v>
      </c>
      <c r="BA134">
        <v>1.3767297652369299</v>
      </c>
      <c r="BB134">
        <v>1.41546933744732</v>
      </c>
      <c r="BC134">
        <v>1.4012656420607399</v>
      </c>
      <c r="BD134">
        <v>1.5527235572220499</v>
      </c>
      <c r="BE134">
        <v>1.45831992905267</v>
      </c>
      <c r="BF134">
        <v>1.4711439042526799</v>
      </c>
      <c r="BG134">
        <v>1.4394894981291899</v>
      </c>
      <c r="BH134">
        <v>1.4145419338759</v>
      </c>
      <c r="BI134">
        <v>1.3978091675097899</v>
      </c>
      <c r="BJ134">
        <v>1.24894587416325</v>
      </c>
      <c r="BK134">
        <v>1.24620439678112</v>
      </c>
      <c r="BL134">
        <v>1.4674077904992</v>
      </c>
      <c r="BM134">
        <v>1.4316999377748101</v>
      </c>
      <c r="BN134">
        <v>1.4075202551883199</v>
      </c>
      <c r="BO134">
        <v>1.3739979658918899</v>
      </c>
      <c r="BP134">
        <v>1.50290348997026</v>
      </c>
      <c r="BQ134">
        <v>1.4663570491369</v>
      </c>
      <c r="BR134">
        <v>1.3983270198592499</v>
      </c>
      <c r="BS134">
        <v>1.40649859399319</v>
      </c>
      <c r="BT134">
        <v>1.68590212329137</v>
      </c>
      <c r="BU134">
        <v>1.4738990657826501</v>
      </c>
      <c r="BV134">
        <v>1.40656863058563</v>
      </c>
      <c r="BW134">
        <v>1.4159302883907201</v>
      </c>
      <c r="BX134">
        <v>1.4740961847978</v>
      </c>
      <c r="BY134">
        <v>1.39620408261691</v>
      </c>
      <c r="BZ134">
        <v>1.39431892381328</v>
      </c>
      <c r="CA134">
        <v>1.3916448368876699</v>
      </c>
      <c r="CB134">
        <v>1.3807913313600999</v>
      </c>
      <c r="CC134">
        <v>1.4186672029162699</v>
      </c>
      <c r="CD134">
        <v>1.3841232303251401</v>
      </c>
      <c r="CE134">
        <v>1.4388441178496501</v>
      </c>
      <c r="CF134">
        <v>1.3752501253002201</v>
      </c>
      <c r="CG134">
        <v>1.40775773834496</v>
      </c>
      <c r="CH134">
        <v>1.36024726945486</v>
      </c>
      <c r="CI134">
        <v>1.3735092642015001</v>
      </c>
      <c r="CJ134">
        <v>1.3267340403115999</v>
      </c>
      <c r="CK134">
        <v>1.3555364052479399</v>
      </c>
      <c r="CL134">
        <v>1.50165624575331</v>
      </c>
      <c r="CM134">
        <v>1.4697845764694</v>
      </c>
      <c r="CN134">
        <v>1.3745182537701</v>
      </c>
      <c r="CO134">
        <v>1.446493231419</v>
      </c>
      <c r="CP134">
        <v>1.3404281631356501</v>
      </c>
      <c r="CQ134">
        <v>1.3746404001486801</v>
      </c>
      <c r="CR134">
        <v>1.33819977725622</v>
      </c>
      <c r="CS134">
        <v>1.3659634004407699</v>
      </c>
      <c r="CT134">
        <v>1.3545187713973501</v>
      </c>
      <c r="CU134">
        <v>1.4104681267930801</v>
      </c>
      <c r="CV134">
        <v>1.36780206563818</v>
      </c>
      <c r="CW134">
        <v>1.3868794748797</v>
      </c>
      <c r="CX134">
        <v>1.4003344408473799</v>
      </c>
      <c r="CY134">
        <v>1.44058585700899</v>
      </c>
      <c r="CZ134">
        <v>1.45190526112644</v>
      </c>
      <c r="DA134">
        <v>1.43143805885748</v>
      </c>
      <c r="DB134">
        <v>1.4090788652828301</v>
      </c>
      <c r="DC134">
        <v>1.45515910487823</v>
      </c>
      <c r="DD134">
        <v>1.3663201652610399</v>
      </c>
      <c r="DE134">
        <v>1.3851934638835</v>
      </c>
      <c r="DF134">
        <v>1.5080984637947601</v>
      </c>
      <c r="DG134">
        <v>1.42752047966365</v>
      </c>
      <c r="DH134">
        <v>1.4504787818426701</v>
      </c>
      <c r="DI134">
        <v>1.4441387079624199</v>
      </c>
      <c r="DJ134">
        <v>1.3891535049477099</v>
      </c>
      <c r="DK134">
        <v>1.4585199210589399</v>
      </c>
      <c r="DL134">
        <v>1.3853902450881701</v>
      </c>
      <c r="DM134">
        <v>1.3623377909282</v>
      </c>
      <c r="DN134">
        <v>1.3901365530968599</v>
      </c>
      <c r="DO134">
        <v>1.41433670621144</v>
      </c>
      <c r="DP134">
        <v>1.4454554796822101</v>
      </c>
      <c r="DQ134">
        <v>1.4562153412348999</v>
      </c>
      <c r="DR134">
        <v>1.34389917795889</v>
      </c>
      <c r="DS134">
        <v>1.3779428780901</v>
      </c>
      <c r="DT134">
        <v>1.3583533354144799</v>
      </c>
      <c r="DU134">
        <v>1.3947928963005201</v>
      </c>
      <c r="DV134">
        <v>1.4094806551415799</v>
      </c>
      <c r="DW134">
        <v>1.4102466070325199</v>
      </c>
      <c r="DX134">
        <v>1.39861885312907</v>
      </c>
      <c r="DY134">
        <v>1.4038690081408101</v>
      </c>
    </row>
    <row r="135" spans="1:129" x14ac:dyDescent="0.45">
      <c r="A135" t="s">
        <v>123</v>
      </c>
      <c r="B135" t="s">
        <v>83</v>
      </c>
      <c r="C135" t="s">
        <v>124</v>
      </c>
      <c r="D135">
        <v>45</v>
      </c>
      <c r="E135">
        <f>COUNTBLANK(H135:DY135)</f>
        <v>0</v>
      </c>
      <c r="F135" s="1" cm="1">
        <f t="array" ref="F135">SUMPRODUCT($H135:$DY135,$H$2:$DY$2)/SUMPRODUCT(--($H135:$DY135&lt;&gt;""),$H$2:$DY$2)</f>
        <v>1.4516651603471575</v>
      </c>
      <c r="G135" s="1" cm="1">
        <f t="array" ref="G135">SUMPRODUCT($H135:$DY135,$G$2:$DX$2)/SUMPRODUCT(--($H135:$DY135&lt;&gt;""),$G$2:$DX$2)</f>
        <v>1.4585562578401372</v>
      </c>
      <c r="H135">
        <v>1.44633124109384</v>
      </c>
      <c r="I135">
        <v>1.42005437326524</v>
      </c>
      <c r="J135">
        <v>1.4417682440205599</v>
      </c>
      <c r="K135">
        <v>1.41450360236524</v>
      </c>
      <c r="L135">
        <v>1.4557729657277201</v>
      </c>
      <c r="M135">
        <v>1.42953563030722</v>
      </c>
      <c r="N135">
        <v>1.44937601074752</v>
      </c>
      <c r="O135">
        <v>1.42233689188465</v>
      </c>
      <c r="P135">
        <v>1.44600259483018</v>
      </c>
      <c r="Q135">
        <v>1.4204661139161401</v>
      </c>
      <c r="R135">
        <v>1.43951762665679</v>
      </c>
      <c r="S135">
        <v>1.4283660839499099</v>
      </c>
      <c r="T135">
        <v>1.44632648897561</v>
      </c>
      <c r="U135">
        <v>1.4526797000221501</v>
      </c>
      <c r="V135">
        <v>1.4699643595688101</v>
      </c>
      <c r="W135">
        <v>1.45838346695446</v>
      </c>
      <c r="X135">
        <v>1.4603995988332501</v>
      </c>
      <c r="Y135">
        <v>1.43110866558285</v>
      </c>
      <c r="Z135">
        <v>1.4661510963378901</v>
      </c>
      <c r="AA135">
        <v>1.43764271336505</v>
      </c>
      <c r="AB135">
        <v>1.4759443373452199</v>
      </c>
      <c r="AC135">
        <v>1.4703539176306299</v>
      </c>
      <c r="AD135">
        <v>1.4398447022923599</v>
      </c>
      <c r="AE135">
        <v>1.4545842847322199</v>
      </c>
      <c r="AF135">
        <v>1.43100135438662</v>
      </c>
      <c r="AG135">
        <v>1.4964356335179301</v>
      </c>
      <c r="AH135">
        <v>1.40078494941217</v>
      </c>
      <c r="AI135">
        <v>1.5349577326398001</v>
      </c>
      <c r="AJ135">
        <v>1.4284178790536799</v>
      </c>
      <c r="AK135">
        <v>1.4013645414431699</v>
      </c>
      <c r="AL135">
        <v>1.4346378996940901</v>
      </c>
      <c r="AM135">
        <v>1.47587087838672</v>
      </c>
      <c r="AN135">
        <v>1.4160831688789299</v>
      </c>
      <c r="AO135">
        <v>1.5163604621178199</v>
      </c>
      <c r="AP135">
        <v>1.4883570311462799</v>
      </c>
      <c r="AQ135">
        <v>1.47834176878312</v>
      </c>
      <c r="AR135">
        <v>1.42383887071557</v>
      </c>
      <c r="AS135">
        <v>1.4876041717247399</v>
      </c>
      <c r="AT135">
        <v>1.45314042776548</v>
      </c>
      <c r="AU135">
        <v>1.43818881372425</v>
      </c>
      <c r="AV135">
        <v>1.45570763436887</v>
      </c>
      <c r="AW135">
        <v>1.4466196522475701</v>
      </c>
      <c r="AX135">
        <v>1.4281575583399599</v>
      </c>
      <c r="AY135">
        <v>1.43121939611382</v>
      </c>
      <c r="AZ135">
        <v>1.4663849601368799</v>
      </c>
      <c r="BA135">
        <v>1.44535914660807</v>
      </c>
      <c r="BB135">
        <v>1.4883395634721699</v>
      </c>
      <c r="BC135">
        <v>1.47637566417403</v>
      </c>
      <c r="BD135">
        <v>1.5011181162195799</v>
      </c>
      <c r="BE135">
        <v>1.4815315887179601</v>
      </c>
      <c r="BF135">
        <v>1.4777673270540399</v>
      </c>
      <c r="BG135">
        <v>1.52921638752168</v>
      </c>
      <c r="BH135">
        <v>1.4409279578635099</v>
      </c>
      <c r="BI135">
        <v>1.4412818897280899</v>
      </c>
      <c r="BJ135">
        <v>1.2752613528649399</v>
      </c>
      <c r="BK135">
        <v>1.2850372008337201</v>
      </c>
      <c r="BL135">
        <v>1.47469917647767</v>
      </c>
      <c r="BM135">
        <v>1.4948371323282399</v>
      </c>
      <c r="BN135">
        <v>1.4296000094827901</v>
      </c>
      <c r="BO135">
        <v>1.4515520829691699</v>
      </c>
      <c r="BP135">
        <v>1.5344354385571699</v>
      </c>
      <c r="BQ135">
        <v>1.51473263476839</v>
      </c>
      <c r="BR135">
        <v>1.43783434460212</v>
      </c>
      <c r="BS135">
        <v>1.43793105862889</v>
      </c>
      <c r="BT135">
        <v>1.53587297609873</v>
      </c>
      <c r="BU135">
        <v>1.44918527507113</v>
      </c>
      <c r="BV135">
        <v>1.46103881869701</v>
      </c>
      <c r="BW135">
        <v>1.4938893715932999</v>
      </c>
      <c r="BX135">
        <v>1.52127881882103</v>
      </c>
      <c r="BY135">
        <v>1.4625831317473701</v>
      </c>
      <c r="BZ135">
        <v>1.4219928083587901</v>
      </c>
      <c r="CA135">
        <v>1.4289688071131601</v>
      </c>
      <c r="CB135">
        <v>1.4559688158065001</v>
      </c>
      <c r="CC135">
        <v>1.5159772366301401</v>
      </c>
      <c r="CD135">
        <v>1.43597442752407</v>
      </c>
      <c r="CE135">
        <v>1.5194161843776</v>
      </c>
      <c r="CF135">
        <v>1.42280520460541</v>
      </c>
      <c r="CG135">
        <v>1.4668870566272501</v>
      </c>
      <c r="CH135">
        <v>1.43231990233631</v>
      </c>
      <c r="CI135">
        <v>1.4576550199559499</v>
      </c>
      <c r="CJ135">
        <v>1.42813538509977</v>
      </c>
      <c r="CK135">
        <v>1.45804296700323</v>
      </c>
      <c r="CL135">
        <v>1.55544284389876</v>
      </c>
      <c r="CM135">
        <v>1.5236253584988999</v>
      </c>
      <c r="CN135">
        <v>1.4467973156562399</v>
      </c>
      <c r="CO135">
        <v>1.4857189583545201</v>
      </c>
      <c r="CP135">
        <v>1.4260735295690601</v>
      </c>
      <c r="CQ135">
        <v>1.4607249119576</v>
      </c>
      <c r="CR135">
        <v>1.3794789886833501</v>
      </c>
      <c r="CS135">
        <v>1.4250271245417701</v>
      </c>
      <c r="CT135">
        <v>1.42170065630957</v>
      </c>
      <c r="CU135">
        <v>1.46866061823414</v>
      </c>
      <c r="CV135">
        <v>1.4154841576210699</v>
      </c>
      <c r="CW135">
        <v>1.4461585891364099</v>
      </c>
      <c r="CX135">
        <v>1.4464977381555599</v>
      </c>
      <c r="CY135">
        <v>1.4961488705461401</v>
      </c>
      <c r="CZ135">
        <v>1.46029971704455</v>
      </c>
      <c r="DA135">
        <v>1.47123332517475</v>
      </c>
      <c r="DB135">
        <v>1.45027589842518</v>
      </c>
      <c r="DC135">
        <v>1.51379982458523</v>
      </c>
      <c r="DD135">
        <v>1.4149636318190799</v>
      </c>
      <c r="DE135">
        <v>1.4292456872158099</v>
      </c>
      <c r="DF135">
        <v>1.49799299470097</v>
      </c>
      <c r="DG135">
        <v>1.4653573039930301</v>
      </c>
      <c r="DH135">
        <v>1.43376336517151</v>
      </c>
      <c r="DI135">
        <v>1.48626548302499</v>
      </c>
      <c r="DJ135">
        <v>1.48991720405882</v>
      </c>
      <c r="DK135">
        <v>1.5351782171844499</v>
      </c>
      <c r="DL135">
        <v>1.4591403738741999</v>
      </c>
      <c r="DM135">
        <v>1.46684800037108</v>
      </c>
      <c r="DN135">
        <v>1.46239386120149</v>
      </c>
      <c r="DO135">
        <v>1.48719619704395</v>
      </c>
      <c r="DP135">
        <v>1.42200296225955</v>
      </c>
      <c r="DQ135">
        <v>1.4463451756090799</v>
      </c>
      <c r="DR135">
        <v>1.44245760710265</v>
      </c>
      <c r="DS135">
        <v>1.4317807587395399</v>
      </c>
      <c r="DT135">
        <v>1.42213505883652</v>
      </c>
      <c r="DU135">
        <v>1.4590585916033301</v>
      </c>
      <c r="DV135">
        <v>1.45155219478811</v>
      </c>
      <c r="DW135">
        <v>1.4639222094577999</v>
      </c>
      <c r="DX135">
        <v>1.45614864468841</v>
      </c>
      <c r="DY135">
        <v>1.4531978304526301</v>
      </c>
    </row>
    <row r="136" spans="1:129" x14ac:dyDescent="0.45">
      <c r="A136" t="s">
        <v>141</v>
      </c>
      <c r="B136" t="s">
        <v>83</v>
      </c>
      <c r="C136" t="s">
        <v>106</v>
      </c>
      <c r="D136">
        <v>45</v>
      </c>
      <c r="E136">
        <f>COUNTBLANK(H136:DY136)</f>
        <v>0</v>
      </c>
      <c r="F136" s="1" cm="1">
        <f t="array" ref="F136">SUMPRODUCT($H136:$DY136,$H$2:$DY$2)/SUMPRODUCT(--($H136:$DY136&lt;&gt;""),$H$2:$DY$2)</f>
        <v>1.1186487712307953</v>
      </c>
      <c r="G136" s="1" cm="1">
        <f t="array" ref="G136">SUMPRODUCT($H136:$DY136,$G$2:$DX$2)/SUMPRODUCT(--($H136:$DY136&lt;&gt;""),$G$2:$DX$2)</f>
        <v>1.1243579044942111</v>
      </c>
      <c r="H136">
        <v>1.12967739573383</v>
      </c>
      <c r="I136">
        <v>1.09525625828255</v>
      </c>
      <c r="J136">
        <v>1.12851317228243</v>
      </c>
      <c r="K136">
        <v>1.09247527792108</v>
      </c>
      <c r="L136">
        <v>1.1310632972822401</v>
      </c>
      <c r="M136">
        <v>1.1014995981960001</v>
      </c>
      <c r="N136">
        <v>1.12967233813811</v>
      </c>
      <c r="O136">
        <v>1.10062299226545</v>
      </c>
      <c r="P136">
        <v>1.09438701109757</v>
      </c>
      <c r="Q136">
        <v>1.10903462923325</v>
      </c>
      <c r="R136">
        <v>1.1253282869786501</v>
      </c>
      <c r="S136">
        <v>1.13696715926993</v>
      </c>
      <c r="T136">
        <v>1.13347709036474</v>
      </c>
      <c r="U136">
        <v>1.11333250938245</v>
      </c>
      <c r="V136">
        <v>1.1163864863661199</v>
      </c>
      <c r="W136">
        <v>1.1469680126764199</v>
      </c>
      <c r="X136">
        <v>1.1087303744136801</v>
      </c>
      <c r="Y136">
        <v>1.11667884586567</v>
      </c>
      <c r="Z136">
        <v>1.11959130830602</v>
      </c>
      <c r="AA136">
        <v>1.11598082642693</v>
      </c>
      <c r="AB136">
        <v>1.1320368282686</v>
      </c>
      <c r="AC136">
        <v>1.1267224976346599</v>
      </c>
      <c r="AD136">
        <v>1.10017131306765</v>
      </c>
      <c r="AE136">
        <v>1.1179038682707001</v>
      </c>
      <c r="AF136">
        <v>1.1181737933309699</v>
      </c>
      <c r="AG136">
        <v>1.1151792026981799</v>
      </c>
      <c r="AH136">
        <v>1.1166764585360101</v>
      </c>
      <c r="AI136">
        <v>1.16233611464463</v>
      </c>
      <c r="AJ136">
        <v>1.0826421871577301</v>
      </c>
      <c r="AK136">
        <v>1.0676759779981999</v>
      </c>
      <c r="AL136">
        <v>1.1037232203437799</v>
      </c>
      <c r="AM136">
        <v>1.1386473545673901</v>
      </c>
      <c r="AN136">
        <v>1.08735179838622</v>
      </c>
      <c r="AO136">
        <v>1.1318083719577801</v>
      </c>
      <c r="AP136">
        <v>1.1100905813323101</v>
      </c>
      <c r="AQ136">
        <v>1.12956436262555</v>
      </c>
      <c r="AR136">
        <v>1.1086350923403501</v>
      </c>
      <c r="AS136">
        <v>1.12689763564166</v>
      </c>
      <c r="AT136">
        <v>1.12383750735638</v>
      </c>
      <c r="AU136">
        <v>1.08633441288182</v>
      </c>
      <c r="AV136">
        <v>1.14734226877453</v>
      </c>
      <c r="AW136">
        <v>1.1301693510847699</v>
      </c>
      <c r="AX136">
        <v>1.1212064077933199</v>
      </c>
      <c r="AY136">
        <v>1.1211242011267599</v>
      </c>
      <c r="AZ136">
        <v>1.11171407634108</v>
      </c>
      <c r="BA136">
        <v>1.10041668243982</v>
      </c>
      <c r="BB136">
        <v>1.1338172552977299</v>
      </c>
      <c r="BC136">
        <v>1.1489957405387501</v>
      </c>
      <c r="BD136">
        <v>1.1214214012546699</v>
      </c>
      <c r="BE136">
        <v>1.13195890765921</v>
      </c>
      <c r="BF136">
        <v>1.1359960547903101</v>
      </c>
      <c r="BG136">
        <v>1.14510020891611</v>
      </c>
      <c r="BH136">
        <v>1.1478725657053599</v>
      </c>
      <c r="BI136">
        <v>1.1380480675968501</v>
      </c>
      <c r="BJ136">
        <v>0.98378595322304996</v>
      </c>
      <c r="BK136">
        <v>0.99830607345007405</v>
      </c>
      <c r="BL136">
        <v>1.1323498536952099</v>
      </c>
      <c r="BM136">
        <v>1.1413645313962999</v>
      </c>
      <c r="BN136">
        <v>1.11370794272703</v>
      </c>
      <c r="BO136">
        <v>1.1130698997067801</v>
      </c>
      <c r="BP136">
        <v>1.1498473832552201</v>
      </c>
      <c r="BQ136">
        <v>1.1430941806559001</v>
      </c>
      <c r="BR136">
        <v>1.1290103212032101</v>
      </c>
      <c r="BS136">
        <v>1.1551668479335799</v>
      </c>
      <c r="BT136">
        <v>1.1640001562898099</v>
      </c>
      <c r="BU136">
        <v>1.1015870916044701</v>
      </c>
      <c r="BV136">
        <v>1.14169514839938</v>
      </c>
      <c r="BW136">
        <v>1.1446498858659599</v>
      </c>
      <c r="BX136">
        <v>1.1366967407189501</v>
      </c>
      <c r="BY136">
        <v>1.1374091570145699</v>
      </c>
      <c r="BZ136">
        <v>1.1078178654945701</v>
      </c>
      <c r="CA136">
        <v>1.1041497047747999</v>
      </c>
      <c r="CB136">
        <v>1.12742802808472</v>
      </c>
      <c r="CC136">
        <v>1.1688513650044801</v>
      </c>
      <c r="CD136">
        <v>1.13068242223698</v>
      </c>
      <c r="CE136">
        <v>1.1677826313552599</v>
      </c>
      <c r="CF136">
        <v>1.11026613627596</v>
      </c>
      <c r="CG136">
        <v>1.1536147355883599</v>
      </c>
      <c r="CH136">
        <v>1.0995956374618201</v>
      </c>
      <c r="CI136">
        <v>1.1313837047633599</v>
      </c>
      <c r="CJ136">
        <v>1.12073024861521</v>
      </c>
      <c r="CK136">
        <v>1.1318471527302201</v>
      </c>
      <c r="CL136">
        <v>1.19828126560881</v>
      </c>
      <c r="CM136">
        <v>1.1650115160113299</v>
      </c>
      <c r="CN136">
        <v>1.13131634310575</v>
      </c>
      <c r="CO136">
        <v>1.16447504557572</v>
      </c>
      <c r="CP136">
        <v>1.1055529295767701</v>
      </c>
      <c r="CQ136">
        <v>1.14011249284465</v>
      </c>
      <c r="CR136">
        <v>1.12614868498326</v>
      </c>
      <c r="CS136">
        <v>1.1154987292966101</v>
      </c>
      <c r="CT136">
        <v>1.11715291404503</v>
      </c>
      <c r="CU136">
        <v>1.16499569946655</v>
      </c>
      <c r="CV136">
        <v>1.1043452577244299</v>
      </c>
      <c r="CW136">
        <v>1.14311250717043</v>
      </c>
      <c r="CX136">
        <v>1.14748458141228</v>
      </c>
      <c r="CY136">
        <v>1.1759631733203</v>
      </c>
      <c r="CZ136">
        <v>1.12521374877386</v>
      </c>
      <c r="DA136">
        <v>1.1386561963778701</v>
      </c>
      <c r="DB136">
        <v>1.12611354998515</v>
      </c>
      <c r="DC136">
        <v>1.15868015349943</v>
      </c>
      <c r="DD136">
        <v>1.1294305341195101</v>
      </c>
      <c r="DE136">
        <v>1.14539539387536</v>
      </c>
      <c r="DF136">
        <v>1.1159188793469601</v>
      </c>
      <c r="DG136">
        <v>1.1225183594284001</v>
      </c>
      <c r="DH136">
        <v>1.13104574154263</v>
      </c>
      <c r="DI136">
        <v>1.1803412227483301</v>
      </c>
      <c r="DJ136">
        <v>1.16101912374844</v>
      </c>
      <c r="DK136">
        <v>1.2259998566304</v>
      </c>
      <c r="DL136">
        <v>1.11260421633198</v>
      </c>
      <c r="DM136">
        <v>1.12296588318672</v>
      </c>
      <c r="DN136">
        <v>1.1092264251833399</v>
      </c>
      <c r="DO136">
        <v>1.14406453218419</v>
      </c>
      <c r="DP136">
        <v>1.1281242546675601</v>
      </c>
      <c r="DQ136">
        <v>1.1655261566545001</v>
      </c>
      <c r="DR136">
        <v>1.1077748935101699</v>
      </c>
      <c r="DS136">
        <v>1.13127617541148</v>
      </c>
      <c r="DT136">
        <v>1.0965561063307301</v>
      </c>
      <c r="DU136">
        <v>1.1469845051054901</v>
      </c>
      <c r="DV136">
        <v>1.1196475286195899</v>
      </c>
      <c r="DW136">
        <v>1.1399155259531899</v>
      </c>
      <c r="DX136">
        <v>1.1135980576489399</v>
      </c>
      <c r="DY136">
        <v>1.1490015624566099</v>
      </c>
    </row>
    <row r="137" spans="1:129" x14ac:dyDescent="0.45">
      <c r="A137" t="s">
        <v>131</v>
      </c>
      <c r="B137" t="s">
        <v>83</v>
      </c>
      <c r="C137" t="s">
        <v>106</v>
      </c>
      <c r="D137">
        <v>45</v>
      </c>
      <c r="E137">
        <f>COUNTBLANK(H137:DY137)</f>
        <v>0</v>
      </c>
      <c r="F137" s="1" cm="1">
        <f t="array" ref="F137">SUMPRODUCT($H137:$DY137,$H$2:$DY$2)/SUMPRODUCT(--($H137:$DY137&lt;&gt;""),$H$2:$DY$2)</f>
        <v>0.96087743249804347</v>
      </c>
      <c r="G137" s="1" cm="1">
        <f t="array" ref="G137">SUMPRODUCT($H137:$DY137,$G$2:$DX$2)/SUMPRODUCT(--($H137:$DY137&lt;&gt;""),$G$2:$DX$2)</f>
        <v>0.97169310054982583</v>
      </c>
      <c r="H137">
        <v>0.94161610487493497</v>
      </c>
      <c r="I137">
        <v>0.92852597774434098</v>
      </c>
      <c r="J137">
        <v>0.93977386391543305</v>
      </c>
      <c r="K137">
        <v>0.92735018611279596</v>
      </c>
      <c r="L137">
        <v>0.94465949329140997</v>
      </c>
      <c r="M137">
        <v>0.93139171344492899</v>
      </c>
      <c r="N137">
        <v>0.94710921535875103</v>
      </c>
      <c r="O137">
        <v>0.92964693573961699</v>
      </c>
      <c r="P137">
        <v>0.94559786206253205</v>
      </c>
      <c r="Q137">
        <v>0.95662662187607195</v>
      </c>
      <c r="R137">
        <v>0.95518380333143305</v>
      </c>
      <c r="S137">
        <v>0.97688804373370797</v>
      </c>
      <c r="T137">
        <v>0.97463351832184397</v>
      </c>
      <c r="U137">
        <v>0.96098015676513804</v>
      </c>
      <c r="V137">
        <v>0.96463857483434701</v>
      </c>
      <c r="W137">
        <v>0.98821411270755799</v>
      </c>
      <c r="X137">
        <v>0.94250923552253696</v>
      </c>
      <c r="Y137">
        <v>0.96237400564126596</v>
      </c>
      <c r="Z137">
        <v>0.97020559444546695</v>
      </c>
      <c r="AA137">
        <v>0.985622641367359</v>
      </c>
      <c r="AB137">
        <v>0.96397797297457199</v>
      </c>
      <c r="AC137">
        <v>0.96557656916034296</v>
      </c>
      <c r="AD137">
        <v>0.96261046423324903</v>
      </c>
      <c r="AE137">
        <v>0.96975126820145297</v>
      </c>
      <c r="AF137">
        <v>0.96750724738979199</v>
      </c>
      <c r="AG137">
        <v>0.96477685337876795</v>
      </c>
      <c r="AH137">
        <v>0.96647110954783699</v>
      </c>
      <c r="AI137">
        <v>1.0054949495090999</v>
      </c>
      <c r="AJ137">
        <v>0.97467891786649496</v>
      </c>
      <c r="AK137">
        <v>0.96058115731045401</v>
      </c>
      <c r="AL137">
        <v>0.96532651075914899</v>
      </c>
      <c r="AM137">
        <v>1.0047015782283999</v>
      </c>
      <c r="AN137">
        <v>0.94058806317533294</v>
      </c>
      <c r="AO137">
        <v>0.97760007986744502</v>
      </c>
      <c r="AP137">
        <v>0.95825604428170896</v>
      </c>
      <c r="AQ137">
        <v>0.97866185254691296</v>
      </c>
      <c r="AR137">
        <v>0.96614710043460705</v>
      </c>
      <c r="AS137">
        <v>0.98031818765890599</v>
      </c>
      <c r="AT137">
        <v>0.97187912809024302</v>
      </c>
      <c r="AU137">
        <v>0.96957264847462199</v>
      </c>
      <c r="AV137">
        <v>0.95615250466598301</v>
      </c>
      <c r="AW137">
        <v>0.94653882733042805</v>
      </c>
      <c r="AX137">
        <v>0.97212694772804198</v>
      </c>
      <c r="AY137">
        <v>0.96313724380794297</v>
      </c>
      <c r="AZ137">
        <v>0.92977454415989502</v>
      </c>
      <c r="BA137">
        <v>0.94732708656894804</v>
      </c>
      <c r="BB137">
        <v>0.97946077266823495</v>
      </c>
      <c r="BC137">
        <v>1.0017749200255099</v>
      </c>
      <c r="BD137">
        <v>0.97893879650301396</v>
      </c>
      <c r="BE137">
        <v>0.98265045589712396</v>
      </c>
      <c r="BF137">
        <v>0.96246311509271298</v>
      </c>
      <c r="BG137">
        <v>0.97572036223929703</v>
      </c>
      <c r="BH137">
        <v>0.97116815641533005</v>
      </c>
      <c r="BI137">
        <v>0.96616322834940704</v>
      </c>
      <c r="BJ137">
        <v>0.90995444277763504</v>
      </c>
      <c r="BK137">
        <v>0.90142302495278304</v>
      </c>
      <c r="BL137">
        <v>0.96269809725424205</v>
      </c>
      <c r="BM137">
        <v>0.98902584689042095</v>
      </c>
      <c r="BN137">
        <v>0.96261497515368699</v>
      </c>
      <c r="BO137">
        <v>0.95922083177969197</v>
      </c>
      <c r="BP137">
        <v>0.95527088907292801</v>
      </c>
      <c r="BQ137">
        <v>0.95872465913700899</v>
      </c>
      <c r="BR137">
        <v>0.96859118108123399</v>
      </c>
      <c r="BS137">
        <v>0.99416042127128101</v>
      </c>
      <c r="BT137">
        <v>0.948538436686161</v>
      </c>
      <c r="BU137">
        <v>0.94511884704406102</v>
      </c>
      <c r="BV137">
        <v>0.96404872083173399</v>
      </c>
      <c r="BW137">
        <v>0.97755849360663605</v>
      </c>
      <c r="BX137">
        <v>0.97483160718254802</v>
      </c>
      <c r="BY137">
        <v>0.97130109610412496</v>
      </c>
      <c r="BZ137">
        <v>0.95342131728944302</v>
      </c>
      <c r="CA137">
        <v>0.953268025133713</v>
      </c>
      <c r="CB137">
        <v>0.98206723113701599</v>
      </c>
      <c r="CC137">
        <v>1.0264748462521001</v>
      </c>
      <c r="CD137">
        <v>0.97201220138259803</v>
      </c>
      <c r="CE137">
        <v>1.0323874705785201</v>
      </c>
      <c r="CF137">
        <v>0.95503816025476695</v>
      </c>
      <c r="CG137">
        <v>0.97871198405167403</v>
      </c>
      <c r="CH137">
        <v>0.95309391569426405</v>
      </c>
      <c r="CI137">
        <v>0.98688450973880604</v>
      </c>
      <c r="CJ137">
        <v>0.96484322893040297</v>
      </c>
      <c r="CK137">
        <v>0.97622390977437901</v>
      </c>
      <c r="CL137">
        <v>0.97511178623380601</v>
      </c>
      <c r="CM137">
        <v>0.98599378276890004</v>
      </c>
      <c r="CN137">
        <v>0.98056611626642598</v>
      </c>
      <c r="CO137">
        <v>1.0291338859844099</v>
      </c>
      <c r="CP137">
        <v>0.95236339892751898</v>
      </c>
      <c r="CQ137">
        <v>0.979119033995548</v>
      </c>
      <c r="CR137">
        <v>0.97221088020475499</v>
      </c>
      <c r="CS137">
        <v>0.97378220819602901</v>
      </c>
      <c r="CT137">
        <v>0.95927050900515198</v>
      </c>
      <c r="CU137">
        <v>1.00308916862234</v>
      </c>
      <c r="CV137">
        <v>0.97890339294143203</v>
      </c>
      <c r="CW137">
        <v>1.0051831935272599</v>
      </c>
      <c r="CX137">
        <v>0.96880650832217496</v>
      </c>
      <c r="CY137">
        <v>1.0080666443215101</v>
      </c>
      <c r="CZ137">
        <v>0.96780348539382199</v>
      </c>
      <c r="DA137">
        <v>0.99120136044397</v>
      </c>
      <c r="DB137">
        <v>0.97407008303426101</v>
      </c>
      <c r="DC137">
        <v>1.0201090241920401</v>
      </c>
      <c r="DD137">
        <v>0.95446007651076004</v>
      </c>
      <c r="DE137">
        <v>0.97550925478717998</v>
      </c>
      <c r="DF137">
        <v>0.94726155702145698</v>
      </c>
      <c r="DG137">
        <v>0.96409792947460904</v>
      </c>
      <c r="DH137">
        <v>0.96761125846071705</v>
      </c>
      <c r="DI137">
        <v>1.02992051678229</v>
      </c>
      <c r="DJ137">
        <v>0.99057619216207204</v>
      </c>
      <c r="DK137">
        <v>1.0779708959721901</v>
      </c>
      <c r="DL137">
        <v>0.97382186985274</v>
      </c>
      <c r="DM137">
        <v>0.98707791075384499</v>
      </c>
      <c r="DN137">
        <v>0.94601588031513395</v>
      </c>
      <c r="DO137">
        <v>0.9816860348277</v>
      </c>
      <c r="DP137">
        <v>0.98157149071946004</v>
      </c>
      <c r="DQ137">
        <v>1.0076043033839499</v>
      </c>
      <c r="DR137">
        <v>0.98101653544656398</v>
      </c>
      <c r="DS137">
        <v>0.98221860198622002</v>
      </c>
      <c r="DT137">
        <v>0.97158422257004595</v>
      </c>
      <c r="DU137">
        <v>0.98460645068808506</v>
      </c>
      <c r="DV137">
        <v>0.98080542767294399</v>
      </c>
      <c r="DW137">
        <v>1.00220214419714</v>
      </c>
      <c r="DX137">
        <v>0.97255058318346299</v>
      </c>
      <c r="DY137">
        <v>0.98813903781669399</v>
      </c>
    </row>
    <row r="138" spans="1:129" x14ac:dyDescent="0.45">
      <c r="A138" t="s">
        <v>107</v>
      </c>
      <c r="B138" t="s">
        <v>77</v>
      </c>
      <c r="C138" t="s">
        <v>108</v>
      </c>
      <c r="D138">
        <v>45</v>
      </c>
      <c r="E138">
        <f>COUNTBLANK(H138:DY138)</f>
        <v>0</v>
      </c>
      <c r="F138" s="1" cm="1">
        <f t="array" ref="F138">SUMPRODUCT($H138:$DY138,$H$2:$DY$2)/SUMPRODUCT(--($H138:$DY138&lt;&gt;""),$H$2:$DY$2)</f>
        <v>1.168724061311768</v>
      </c>
      <c r="G138" s="1" cm="1">
        <f t="array" ref="G138">SUMPRODUCT($H138:$DY138,$G$2:$DX$2)/SUMPRODUCT(--($H138:$DY138&lt;&gt;""),$G$2:$DX$2)</f>
        <v>1.175389062259143</v>
      </c>
      <c r="H138">
        <v>1.12179594820434</v>
      </c>
      <c r="I138">
        <v>1.1068621769863001</v>
      </c>
      <c r="J138">
        <v>1.1189803875425901</v>
      </c>
      <c r="K138">
        <v>1.10366177716409</v>
      </c>
      <c r="L138">
        <v>1.1264790943015699</v>
      </c>
      <c r="M138">
        <v>1.11225289626452</v>
      </c>
      <c r="N138">
        <v>1.12161870812914</v>
      </c>
      <c r="O138">
        <v>1.10749041542372</v>
      </c>
      <c r="P138">
        <v>1.1146113397519799</v>
      </c>
      <c r="Q138">
        <v>1.1324616061339901</v>
      </c>
      <c r="R138">
        <v>1.1621076927724301</v>
      </c>
      <c r="S138">
        <v>1.1758481546961601</v>
      </c>
      <c r="T138">
        <v>1.17424270498051</v>
      </c>
      <c r="U138">
        <v>1.1658951120030201</v>
      </c>
      <c r="V138">
        <v>1.18757891145212</v>
      </c>
      <c r="W138">
        <v>1.2026528673852701</v>
      </c>
      <c r="X138">
        <v>1.1828808863840901</v>
      </c>
      <c r="Y138">
        <v>1.1727210244058699</v>
      </c>
      <c r="Z138">
        <v>1.19337874924368</v>
      </c>
      <c r="AA138">
        <v>1.1758986782696099</v>
      </c>
      <c r="AB138">
        <v>1.1768853395389101</v>
      </c>
      <c r="AC138">
        <v>1.1624174976847399</v>
      </c>
      <c r="AD138">
        <v>1.1323251638101599</v>
      </c>
      <c r="AE138">
        <v>1.1386496590086299</v>
      </c>
      <c r="AF138">
        <v>1.1569401146506899</v>
      </c>
      <c r="AG138">
        <v>1.1768507247904501</v>
      </c>
      <c r="AH138">
        <v>1.1582086402707701</v>
      </c>
      <c r="AI138">
        <v>1.22484724508646</v>
      </c>
      <c r="AJ138">
        <v>1.1337712243898099</v>
      </c>
      <c r="AK138">
        <v>1.1198412019664401</v>
      </c>
      <c r="AL138">
        <v>1.17126716518993</v>
      </c>
      <c r="AM138">
        <v>1.21397014149022</v>
      </c>
      <c r="AN138">
        <v>1.1414461781517899</v>
      </c>
      <c r="AO138">
        <v>1.20459051486668</v>
      </c>
      <c r="AP138">
        <v>1.19394409761418</v>
      </c>
      <c r="AQ138">
        <v>1.1976440436258</v>
      </c>
      <c r="AR138">
        <v>1.15259794677361</v>
      </c>
      <c r="AS138">
        <v>1.1787663927291701</v>
      </c>
      <c r="AT138">
        <v>1.16958220209131</v>
      </c>
      <c r="AU138">
        <v>1.1582288960913101</v>
      </c>
      <c r="AV138">
        <v>1.1851758837287101</v>
      </c>
      <c r="AW138">
        <v>1.1720817139467901</v>
      </c>
      <c r="AX138">
        <v>1.1670804457687001</v>
      </c>
      <c r="AY138">
        <v>1.1507034022854199</v>
      </c>
      <c r="AZ138">
        <v>1.1889550105423901</v>
      </c>
      <c r="BA138">
        <v>1.1795317645199599</v>
      </c>
      <c r="BB138">
        <v>1.22638491256322</v>
      </c>
      <c r="BC138">
        <v>1.2202430669354001</v>
      </c>
      <c r="BD138">
        <v>1.17912179700619</v>
      </c>
      <c r="BE138">
        <v>1.1737086301066399</v>
      </c>
      <c r="BF138">
        <v>1.1925533798378201</v>
      </c>
      <c r="BG138">
        <v>1.2203054365402499</v>
      </c>
      <c r="BH138">
        <v>1.15688504403887</v>
      </c>
      <c r="BI138">
        <v>1.1563050050152099</v>
      </c>
      <c r="BJ138">
        <v>1.0006495134639199</v>
      </c>
      <c r="BK138">
        <v>1.01882796051346</v>
      </c>
      <c r="BL138">
        <v>1.1969556675420101</v>
      </c>
      <c r="BM138">
        <v>1.21721043800716</v>
      </c>
      <c r="BN138">
        <v>1.1344505985684701</v>
      </c>
      <c r="BO138">
        <v>1.14217890969374</v>
      </c>
      <c r="BP138">
        <v>1.2864450768020099</v>
      </c>
      <c r="BQ138">
        <v>1.25093493037545</v>
      </c>
      <c r="BR138">
        <v>1.19448723958378</v>
      </c>
      <c r="BS138">
        <v>1.21679986579787</v>
      </c>
      <c r="BT138">
        <v>1.1986884227607899</v>
      </c>
      <c r="BU138">
        <v>1.12455326507487</v>
      </c>
      <c r="BV138">
        <v>1.1695998697605601</v>
      </c>
      <c r="BW138">
        <v>1.1926435101651101</v>
      </c>
      <c r="BX138">
        <v>1.19875474252894</v>
      </c>
      <c r="BY138">
        <v>1.16225680800555</v>
      </c>
      <c r="BZ138">
        <v>1.1910330289479301</v>
      </c>
      <c r="CA138">
        <v>1.1775840536198701</v>
      </c>
      <c r="CB138">
        <v>1.17219752830435</v>
      </c>
      <c r="CC138">
        <v>1.23385504639328</v>
      </c>
      <c r="CD138">
        <v>1.18644851128315</v>
      </c>
      <c r="CE138">
        <v>1.2543712219968</v>
      </c>
      <c r="CF138">
        <v>1.1634841171402199</v>
      </c>
      <c r="CG138">
        <v>1.20430131748261</v>
      </c>
      <c r="CH138">
        <v>1.1552528363862899</v>
      </c>
      <c r="CI138">
        <v>1.1998979532843801</v>
      </c>
      <c r="CJ138">
        <v>1.1568230076966699</v>
      </c>
      <c r="CK138">
        <v>1.18299776714558</v>
      </c>
      <c r="CL138">
        <v>1.2391753377112</v>
      </c>
      <c r="CM138">
        <v>1.2078627315947399</v>
      </c>
      <c r="CN138">
        <v>1.1903179837878499</v>
      </c>
      <c r="CO138">
        <v>1.24288039468165</v>
      </c>
      <c r="CP138">
        <v>1.15605392666752</v>
      </c>
      <c r="CQ138">
        <v>1.2026348241802001</v>
      </c>
      <c r="CR138">
        <v>1.10792265905803</v>
      </c>
      <c r="CS138">
        <v>1.16026905038576</v>
      </c>
      <c r="CT138">
        <v>1.14545397239848</v>
      </c>
      <c r="CU138">
        <v>1.20412649019579</v>
      </c>
      <c r="CV138">
        <v>1.1503408552418199</v>
      </c>
      <c r="CW138">
        <v>1.2013906016325899</v>
      </c>
      <c r="CX138">
        <v>1.1986425342040601</v>
      </c>
      <c r="CY138">
        <v>1.24552712415375</v>
      </c>
      <c r="CZ138">
        <v>1.1467483318734499</v>
      </c>
      <c r="DA138">
        <v>1.18673563404327</v>
      </c>
      <c r="DB138">
        <v>1.1751818029047001</v>
      </c>
      <c r="DC138">
        <v>1.22841281862987</v>
      </c>
      <c r="DD138">
        <v>1.1811547007654399</v>
      </c>
      <c r="DE138">
        <v>1.2125677998940501</v>
      </c>
      <c r="DF138">
        <v>1.15480472441985</v>
      </c>
      <c r="DG138">
        <v>1.16166517258784</v>
      </c>
      <c r="DH138">
        <v>1.1652460523471599</v>
      </c>
      <c r="DI138">
        <v>1.2174483967374801</v>
      </c>
      <c r="DJ138">
        <v>1.2269401709901799</v>
      </c>
      <c r="DK138">
        <v>1.25771116293223</v>
      </c>
      <c r="DL138">
        <v>1.1607029554108199</v>
      </c>
      <c r="DM138">
        <v>1.19107297607456</v>
      </c>
      <c r="DN138">
        <v>1.2062172760587699</v>
      </c>
      <c r="DO138">
        <v>1.22176235106861</v>
      </c>
      <c r="DP138">
        <v>1.1461872951569101</v>
      </c>
      <c r="DQ138">
        <v>1.1850378817918701</v>
      </c>
      <c r="DR138">
        <v>1.1472606949909301</v>
      </c>
      <c r="DS138">
        <v>1.1670399181311699</v>
      </c>
      <c r="DT138">
        <v>1.1453809337604299</v>
      </c>
      <c r="DU138">
        <v>1.1899581437502</v>
      </c>
      <c r="DV138">
        <v>1.1637039370100499</v>
      </c>
      <c r="DW138">
        <v>1.1961897122821099</v>
      </c>
      <c r="DX138">
        <v>1.1774199954344799</v>
      </c>
      <c r="DY138">
        <v>1.19767204760479</v>
      </c>
    </row>
    <row r="139" spans="1:129" x14ac:dyDescent="0.45">
      <c r="A139" t="s">
        <v>79</v>
      </c>
      <c r="B139" t="s">
        <v>80</v>
      </c>
      <c r="C139" t="s">
        <v>81</v>
      </c>
      <c r="D139">
        <v>45</v>
      </c>
      <c r="E139">
        <f>COUNTBLANK(H139:DY139)</f>
        <v>0</v>
      </c>
      <c r="F139" s="1" cm="1">
        <f t="array" ref="F139">SUMPRODUCT($H139:$DY139,$H$2:$DY$2)/SUMPRODUCT(--($H139:$DY139&lt;&gt;""),$H$2:$DY$2)</f>
        <v>1.5620291402964637</v>
      </c>
      <c r="G139" s="1" cm="1">
        <f t="array" ref="G139">SUMPRODUCT($H139:$DY139,$G$2:$DX$2)/SUMPRODUCT(--($H139:$DY139&lt;&gt;""),$G$2:$DX$2)</f>
        <v>1.6006364417303076</v>
      </c>
      <c r="H139">
        <v>1.4713104896611999</v>
      </c>
      <c r="I139">
        <v>1.4715958186187299</v>
      </c>
      <c r="J139">
        <v>1.46823471932479</v>
      </c>
      <c r="K139">
        <v>1.4344885753766401</v>
      </c>
      <c r="L139">
        <v>1.47591223661907</v>
      </c>
      <c r="M139">
        <v>1.4782807024646401</v>
      </c>
      <c r="N139">
        <v>1.6244700910124501</v>
      </c>
      <c r="O139">
        <v>1.64454151682436</v>
      </c>
      <c r="P139">
        <v>1.6079005955133701</v>
      </c>
      <c r="Q139">
        <v>1.4027118533249401</v>
      </c>
      <c r="R139">
        <v>1.7781310976999001</v>
      </c>
      <c r="S139">
        <v>1.86509131925617</v>
      </c>
      <c r="T139">
        <v>1.76940027642398</v>
      </c>
      <c r="U139">
        <v>1.82824706554033</v>
      </c>
      <c r="V139">
        <v>1.8060807840016699</v>
      </c>
      <c r="W139">
        <v>1.90146164027939</v>
      </c>
      <c r="X139">
        <v>1.7813420807190601</v>
      </c>
      <c r="Y139">
        <v>1.83710551425042</v>
      </c>
      <c r="Z139">
        <v>1.8060658496127899</v>
      </c>
      <c r="AA139">
        <v>1.8474357920464599</v>
      </c>
      <c r="AB139">
        <v>1.5334588549297801</v>
      </c>
      <c r="AC139">
        <v>1.5719373405843</v>
      </c>
      <c r="AD139">
        <v>1.4749488484559199</v>
      </c>
      <c r="AE139">
        <v>1.5029948555871</v>
      </c>
      <c r="AF139">
        <v>1.67007819110367</v>
      </c>
      <c r="AG139">
        <v>1.73355619120102</v>
      </c>
      <c r="AH139">
        <v>1.66919001446534</v>
      </c>
      <c r="AI139">
        <v>1.8612816757047299</v>
      </c>
      <c r="AJ139">
        <v>1.5846705277805899</v>
      </c>
      <c r="AK139">
        <v>1.61418430020674</v>
      </c>
      <c r="AL139">
        <v>1.69573787178865</v>
      </c>
      <c r="AM139">
        <v>1.8052333432988199</v>
      </c>
      <c r="AN139">
        <v>1.4641452791599501</v>
      </c>
      <c r="AO139">
        <v>1.5759809813344301</v>
      </c>
      <c r="AP139">
        <v>1.5415536288919101</v>
      </c>
      <c r="AQ139">
        <v>1.5898559298358399</v>
      </c>
      <c r="AR139">
        <v>1.4450098486027101</v>
      </c>
      <c r="AS139">
        <v>1.48449463603772</v>
      </c>
      <c r="AT139">
        <v>1.6524022604856199</v>
      </c>
      <c r="AU139">
        <v>1.67040103982502</v>
      </c>
      <c r="AV139">
        <v>1.53104521058823</v>
      </c>
      <c r="AW139">
        <v>1.5653524775081</v>
      </c>
      <c r="AX139">
        <v>1.4867875526237699</v>
      </c>
      <c r="AY139">
        <v>1.5168201662604801</v>
      </c>
      <c r="AZ139">
        <v>1.4905466896984401</v>
      </c>
      <c r="BA139">
        <v>1.5087761018282999</v>
      </c>
      <c r="BB139">
        <v>1.70027974450554</v>
      </c>
      <c r="BC139">
        <v>1.7404429458200401</v>
      </c>
      <c r="BD139">
        <v>1.62240472023147</v>
      </c>
      <c r="BE139">
        <v>1.55699618341486</v>
      </c>
      <c r="BF139">
        <v>1.7887512835947701</v>
      </c>
      <c r="BG139">
        <v>1.8668178947865299</v>
      </c>
      <c r="BH139">
        <v>1.67279629179379</v>
      </c>
      <c r="BI139">
        <v>1.7154330467124801</v>
      </c>
      <c r="BJ139">
        <v>1.36894310153661</v>
      </c>
      <c r="BK139">
        <v>1.4338021411409501</v>
      </c>
      <c r="BL139">
        <v>1.29619117388262</v>
      </c>
      <c r="BM139">
        <v>1.3216901196859601</v>
      </c>
      <c r="BN139">
        <v>1.5062241385441399</v>
      </c>
      <c r="BO139">
        <v>1.5320267330638899</v>
      </c>
      <c r="BP139">
        <v>1.52707430670073</v>
      </c>
      <c r="BQ139">
        <v>1.55503189128538</v>
      </c>
      <c r="BR139">
        <v>1.64149206300558</v>
      </c>
      <c r="BS139">
        <v>1.718510120925</v>
      </c>
      <c r="BT139">
        <v>1.66122997652867</v>
      </c>
      <c r="BU139">
        <v>1.72161870243312</v>
      </c>
      <c r="BV139">
        <v>1.82776643969242</v>
      </c>
      <c r="BW139">
        <v>1.9173775406499001</v>
      </c>
      <c r="BX139">
        <v>1.6041351312519201</v>
      </c>
      <c r="BY139">
        <v>1.63849178662466</v>
      </c>
      <c r="BZ139">
        <v>1.2846092781024501</v>
      </c>
      <c r="CA139">
        <v>1.29165761697526</v>
      </c>
      <c r="CB139">
        <v>1.27009335542444</v>
      </c>
      <c r="CC139">
        <v>1.3284104080972501</v>
      </c>
      <c r="CD139">
        <v>1.28977103562289</v>
      </c>
      <c r="CE139">
        <v>1.3425018292976101</v>
      </c>
      <c r="CF139">
        <v>1.47242092710905</v>
      </c>
      <c r="CG139">
        <v>1.5593286019591801</v>
      </c>
      <c r="CH139">
        <v>1.5002508965874299</v>
      </c>
      <c r="CI139">
        <v>1.58341829756917</v>
      </c>
      <c r="CJ139">
        <v>1.74555613366114</v>
      </c>
      <c r="CK139">
        <v>1.85737340639149</v>
      </c>
      <c r="CL139">
        <v>1.7005536447790399</v>
      </c>
      <c r="CM139">
        <v>1.73033265220585</v>
      </c>
      <c r="CN139">
        <v>1.7723602606659801</v>
      </c>
      <c r="CO139">
        <v>1.9061380542955</v>
      </c>
      <c r="CP139">
        <v>1.53860194812772</v>
      </c>
      <c r="CQ139">
        <v>1.5988860081240599</v>
      </c>
      <c r="CR139">
        <v>1.47702651433511</v>
      </c>
      <c r="CS139">
        <v>1.51305142152776</v>
      </c>
      <c r="CT139">
        <v>1.53993727703186</v>
      </c>
      <c r="CU139">
        <v>1.60505700709434</v>
      </c>
      <c r="CV139">
        <v>1.2380423547277699</v>
      </c>
      <c r="CW139">
        <v>1.2949319259429599</v>
      </c>
      <c r="CX139">
        <v>1.52248117758746</v>
      </c>
      <c r="CY139">
        <v>1.57334093486781</v>
      </c>
      <c r="CZ139">
        <v>1.6278859149368201</v>
      </c>
      <c r="DA139">
        <v>1.45915445420238</v>
      </c>
      <c r="DB139">
        <v>1.7203587024832001</v>
      </c>
      <c r="DC139">
        <v>1.855152866374</v>
      </c>
      <c r="DD139">
        <v>1.4899821690858599</v>
      </c>
      <c r="DE139">
        <v>1.5344010720624</v>
      </c>
      <c r="DF139">
        <v>1.73383077983261</v>
      </c>
      <c r="DG139">
        <v>1.5092354247305999</v>
      </c>
      <c r="DH139">
        <v>1.4889815068699499</v>
      </c>
      <c r="DI139">
        <v>1.57158270343391</v>
      </c>
      <c r="DJ139">
        <v>1.80910609057447</v>
      </c>
      <c r="DK139">
        <v>1.89070774839513</v>
      </c>
      <c r="DL139">
        <v>1.4890119312730801</v>
      </c>
      <c r="DM139">
        <v>1.5533857903180499</v>
      </c>
      <c r="DN139">
        <v>1.5150888408452301</v>
      </c>
      <c r="DO139">
        <v>1.58845715617228</v>
      </c>
      <c r="DP139">
        <v>1.60798049869153</v>
      </c>
      <c r="DQ139">
        <v>1.6973447740655501</v>
      </c>
      <c r="DR139">
        <v>1.6488409987877599</v>
      </c>
      <c r="DS139">
        <v>1.7445466666467899</v>
      </c>
      <c r="DT139">
        <v>1.4750218121796901</v>
      </c>
      <c r="DU139">
        <v>1.5490733022827201</v>
      </c>
      <c r="DV139">
        <v>1.2732405712275801</v>
      </c>
      <c r="DW139">
        <v>1.3111228958755301</v>
      </c>
      <c r="DX139">
        <v>1.26470490700838</v>
      </c>
      <c r="DY139">
        <v>1.30552746021365</v>
      </c>
    </row>
    <row r="140" spans="1:129" x14ac:dyDescent="0.45">
      <c r="A140" t="s">
        <v>148</v>
      </c>
      <c r="B140" t="s">
        <v>83</v>
      </c>
      <c r="C140" t="s">
        <v>78</v>
      </c>
      <c r="D140">
        <v>45</v>
      </c>
      <c r="E140">
        <f>COUNTBLANK(H140:DY140)</f>
        <v>0</v>
      </c>
      <c r="F140" s="1" cm="1">
        <f t="array" ref="F140">SUMPRODUCT($H140:$DY140,$H$2:$DY$2)/SUMPRODUCT(--($H140:$DY140&lt;&gt;""),$H$2:$DY$2)</f>
        <v>1.2794048006450043</v>
      </c>
      <c r="G140" s="1" cm="1">
        <f t="array" ref="G140">SUMPRODUCT($H140:$DY140,$G$2:$DX$2)/SUMPRODUCT(--($H140:$DY140&lt;&gt;""),$G$2:$DX$2)</f>
        <v>1.2953295661470203</v>
      </c>
      <c r="H140">
        <v>1.30552451210148</v>
      </c>
      <c r="I140">
        <v>1.26455740355004</v>
      </c>
      <c r="J140">
        <v>1.3046058010100601</v>
      </c>
      <c r="K140">
        <v>1.25724561762031</v>
      </c>
      <c r="L140">
        <v>1.3124518234585101</v>
      </c>
      <c r="M140">
        <v>1.2708197462455399</v>
      </c>
      <c r="N140">
        <v>1.32272838584062</v>
      </c>
      <c r="O140">
        <v>1.2674887101604999</v>
      </c>
      <c r="P140">
        <v>1.2650337980238899</v>
      </c>
      <c r="Q140">
        <v>1.28550038616727</v>
      </c>
      <c r="R140">
        <v>1.2956778811864</v>
      </c>
      <c r="S140">
        <v>1.3076421860095699</v>
      </c>
      <c r="T140">
        <v>1.3029944641903</v>
      </c>
      <c r="U140">
        <v>1.2916422671327401</v>
      </c>
      <c r="V140">
        <v>1.28510620104197</v>
      </c>
      <c r="W140">
        <v>1.3179918006310101</v>
      </c>
      <c r="X140">
        <v>1.2583499369281299</v>
      </c>
      <c r="Y140">
        <v>1.28538800094171</v>
      </c>
      <c r="Z140">
        <v>1.31657246575363</v>
      </c>
      <c r="AA140">
        <v>1.3068483549291801</v>
      </c>
      <c r="AB140">
        <v>1.3021308089688901</v>
      </c>
      <c r="AC140">
        <v>1.3109888803998699</v>
      </c>
      <c r="AD140">
        <v>1.2917934160815501</v>
      </c>
      <c r="AE140">
        <v>1.30406207604707</v>
      </c>
      <c r="AF140">
        <v>1.2731690113092</v>
      </c>
      <c r="AG140">
        <v>1.30712499794802</v>
      </c>
      <c r="AH140">
        <v>1.3170782463199899</v>
      </c>
      <c r="AI140">
        <v>1.36591947171317</v>
      </c>
      <c r="AJ140">
        <v>1.2827628085518401</v>
      </c>
      <c r="AK140">
        <v>1.2746480471828601</v>
      </c>
      <c r="AL140">
        <v>1.27688250503122</v>
      </c>
      <c r="AM140">
        <v>1.32275929738021</v>
      </c>
      <c r="AN140">
        <v>1.2044696900512799</v>
      </c>
      <c r="AO140">
        <v>1.32985565661414</v>
      </c>
      <c r="AP140">
        <v>1.2791744236712601</v>
      </c>
      <c r="AQ140">
        <v>1.3076441447837599</v>
      </c>
      <c r="AR140">
        <v>1.2883845946250301</v>
      </c>
      <c r="AS140">
        <v>1.3055926123753101</v>
      </c>
      <c r="AT140">
        <v>1.2540087974841201</v>
      </c>
      <c r="AU140">
        <v>1.30334298075287</v>
      </c>
      <c r="AV140">
        <v>1.2869355652563199</v>
      </c>
      <c r="AW140">
        <v>1.27849387143621</v>
      </c>
      <c r="AX140">
        <v>1.2909669462081601</v>
      </c>
      <c r="AY140">
        <v>1.2816448655363499</v>
      </c>
      <c r="AZ140">
        <v>1.22633528378519</v>
      </c>
      <c r="BA140">
        <v>1.23661946913596</v>
      </c>
      <c r="BB140">
        <v>1.2650088351017901</v>
      </c>
      <c r="BC140">
        <v>1.2964338981979699</v>
      </c>
      <c r="BD140">
        <v>1.3076966305236699</v>
      </c>
      <c r="BE140">
        <v>1.31039607985754</v>
      </c>
      <c r="BF140">
        <v>1.27818641337063</v>
      </c>
      <c r="BG140">
        <v>1.3089129427664199</v>
      </c>
      <c r="BH140">
        <v>1.3264698577527401</v>
      </c>
      <c r="BI140">
        <v>1.3055741610741101</v>
      </c>
      <c r="BJ140">
        <v>1.28222230019046</v>
      </c>
      <c r="BK140">
        <v>1.2022468544807401</v>
      </c>
      <c r="BL140">
        <v>1.2637969485841001</v>
      </c>
      <c r="BM140">
        <v>1.30664823591636</v>
      </c>
      <c r="BN140">
        <v>1.2882769703594501</v>
      </c>
      <c r="BO140">
        <v>1.30630643911403</v>
      </c>
      <c r="BP140">
        <v>1.28918929285276</v>
      </c>
      <c r="BQ140">
        <v>1.28560901908702</v>
      </c>
      <c r="BR140">
        <v>1.26433069986349</v>
      </c>
      <c r="BS140">
        <v>1.2982256680244799</v>
      </c>
      <c r="BT140">
        <v>1.27219349250083</v>
      </c>
      <c r="BU140">
        <v>1.27729169757521</v>
      </c>
      <c r="BV140">
        <v>1.2945234092407101</v>
      </c>
      <c r="BW140">
        <v>1.31650870061725</v>
      </c>
      <c r="BX140">
        <v>1.28504786240518</v>
      </c>
      <c r="BY140">
        <v>1.2854226097664101</v>
      </c>
      <c r="BZ140">
        <v>1.27152940961679</v>
      </c>
      <c r="CA140">
        <v>1.2411965090036701</v>
      </c>
      <c r="CB140">
        <v>1.2784507843206401</v>
      </c>
      <c r="CC140">
        <v>1.33270638082375</v>
      </c>
      <c r="CD140">
        <v>1.2940816016199099</v>
      </c>
      <c r="CE140">
        <v>1.3790577590161901</v>
      </c>
      <c r="CF140">
        <v>1.26439833364775</v>
      </c>
      <c r="CG140">
        <v>1.32439778457934</v>
      </c>
      <c r="CH140">
        <v>1.2734094583008899</v>
      </c>
      <c r="CI140">
        <v>1.32114061069379</v>
      </c>
      <c r="CJ140">
        <v>1.25805111795147</v>
      </c>
      <c r="CK140">
        <v>1.3053082297748</v>
      </c>
      <c r="CL140">
        <v>1.2529407194282201</v>
      </c>
      <c r="CM140">
        <v>1.2997572144292799</v>
      </c>
      <c r="CN140">
        <v>1.31276454713477</v>
      </c>
      <c r="CO140">
        <v>1.35938397610239</v>
      </c>
      <c r="CP140">
        <v>1.25652735999476</v>
      </c>
      <c r="CQ140">
        <v>1.33120476421054</v>
      </c>
      <c r="CR140">
        <v>1.2787776790319101</v>
      </c>
      <c r="CS140">
        <v>1.26559559501721</v>
      </c>
      <c r="CT140">
        <v>1.27908172559722</v>
      </c>
      <c r="CU140">
        <v>1.33118516120706</v>
      </c>
      <c r="CV140">
        <v>1.25358914103555</v>
      </c>
      <c r="CW140">
        <v>1.28815223204759</v>
      </c>
      <c r="CX140">
        <v>1.29630196197144</v>
      </c>
      <c r="CY140">
        <v>1.34540250438769</v>
      </c>
      <c r="CZ140">
        <v>1.28020418660505</v>
      </c>
      <c r="DA140">
        <v>1.3114972781540499</v>
      </c>
      <c r="DB140">
        <v>1.3014251874428799</v>
      </c>
      <c r="DC140">
        <v>1.3518850181515101</v>
      </c>
      <c r="DD140">
        <v>1.25512399574973</v>
      </c>
      <c r="DE140">
        <v>1.3030167789287299</v>
      </c>
      <c r="DF140">
        <v>1.2584376492556899</v>
      </c>
      <c r="DG140">
        <v>1.25044051844361</v>
      </c>
      <c r="DH140">
        <v>1.2890597474648</v>
      </c>
      <c r="DI140">
        <v>1.3604349254407599</v>
      </c>
      <c r="DJ140">
        <v>1.30869540251745</v>
      </c>
      <c r="DK140">
        <v>1.34887308572331</v>
      </c>
      <c r="DL140">
        <v>1.2810617410265599</v>
      </c>
      <c r="DM140">
        <v>1.29776228975541</v>
      </c>
      <c r="DN140">
        <v>1.23403425986999</v>
      </c>
      <c r="DO140">
        <v>1.29646198135054</v>
      </c>
      <c r="DP140">
        <v>1.2853956413604699</v>
      </c>
      <c r="DQ140">
        <v>1.31602124735516</v>
      </c>
      <c r="DR140">
        <v>1.28285649783518</v>
      </c>
      <c r="DS140">
        <v>1.3016867749955801</v>
      </c>
      <c r="DT140">
        <v>1.2682456836867899</v>
      </c>
      <c r="DU140">
        <v>1.32212080990853</v>
      </c>
      <c r="DV140">
        <v>1.2766198452022901</v>
      </c>
      <c r="DW140">
        <v>1.30160896712492</v>
      </c>
      <c r="DX140">
        <v>1.25666828105093</v>
      </c>
      <c r="DY140">
        <v>1.2807262569832401</v>
      </c>
    </row>
    <row r="141" spans="1:129" x14ac:dyDescent="0.45">
      <c r="A141" t="s">
        <v>137</v>
      </c>
      <c r="B141" t="s">
        <v>138</v>
      </c>
      <c r="C141" t="s">
        <v>78</v>
      </c>
      <c r="D141">
        <v>45</v>
      </c>
      <c r="E141">
        <f>COUNTBLANK(H141:DY141)</f>
        <v>0</v>
      </c>
      <c r="F141" s="1" cm="1">
        <f t="array" ref="F141">SUMPRODUCT($H141:$DY141,$H$2:$DY$2)/SUMPRODUCT(--($H141:$DY141&lt;&gt;""),$H$2:$DY$2)</f>
        <v>1.4853191553864575</v>
      </c>
      <c r="G141" s="1" cm="1">
        <f t="array" ref="G141">SUMPRODUCT($H141:$DY141,$G$2:$DX$2)/SUMPRODUCT(--($H141:$DY141&lt;&gt;""),$G$2:$DX$2)</f>
        <v>1.4594168558212774</v>
      </c>
      <c r="H141">
        <v>1.5024222364500599</v>
      </c>
      <c r="I141">
        <v>1.40810452478208</v>
      </c>
      <c r="J141">
        <v>1.4948141456290001</v>
      </c>
      <c r="K141">
        <v>1.40473217562269</v>
      </c>
      <c r="L141">
        <v>1.5052274068054301</v>
      </c>
      <c r="M141">
        <v>1.41458903149755</v>
      </c>
      <c r="N141">
        <v>1.49411902280317</v>
      </c>
      <c r="O141">
        <v>1.40690581754389</v>
      </c>
      <c r="P141">
        <v>1.4857983320418999</v>
      </c>
      <c r="Q141">
        <v>1.42477769715354</v>
      </c>
      <c r="R141">
        <v>1.4244523942280201</v>
      </c>
      <c r="S141">
        <v>1.4161466965474701</v>
      </c>
      <c r="T141">
        <v>1.44006948471442</v>
      </c>
      <c r="U141">
        <v>1.43023501332438</v>
      </c>
      <c r="V141">
        <v>1.44880746619678</v>
      </c>
      <c r="W141">
        <v>1.45017207635879</v>
      </c>
      <c r="X141">
        <v>1.4436983120768501</v>
      </c>
      <c r="Y141">
        <v>1.4204102868171</v>
      </c>
      <c r="Z141">
        <v>1.46506191960008</v>
      </c>
      <c r="AA141">
        <v>1.4269772551028801</v>
      </c>
      <c r="AB141">
        <v>1.4609071862612699</v>
      </c>
      <c r="AC141">
        <v>1.4466030855501599</v>
      </c>
      <c r="AD141">
        <v>1.39426362726685</v>
      </c>
      <c r="AE141">
        <v>1.4279824932043499</v>
      </c>
      <c r="AF141">
        <v>1.4321157962525199</v>
      </c>
      <c r="AG141">
        <v>1.47920004992223</v>
      </c>
      <c r="AH141">
        <v>1.37900484245016</v>
      </c>
      <c r="AI141">
        <v>1.48486604407427</v>
      </c>
      <c r="AJ141">
        <v>1.4987395795546401</v>
      </c>
      <c r="AK141">
        <v>1.41838474791114</v>
      </c>
      <c r="AL141">
        <v>1.43058629111813</v>
      </c>
      <c r="AM141">
        <v>1.4707024300131799</v>
      </c>
      <c r="AN141">
        <v>1.4446759215063101</v>
      </c>
      <c r="AO141">
        <v>1.49608978462703</v>
      </c>
      <c r="AP141">
        <v>1.4760866331746401</v>
      </c>
      <c r="AQ141">
        <v>1.47238125460596</v>
      </c>
      <c r="AR141">
        <v>1.4691333923291501</v>
      </c>
      <c r="AS141">
        <v>1.4915255771333999</v>
      </c>
      <c r="AT141">
        <v>1.66864458139661</v>
      </c>
      <c r="AU141">
        <v>1.48408782434885</v>
      </c>
      <c r="AV141">
        <v>1.46262973976598</v>
      </c>
      <c r="AW141">
        <v>1.44294836145365</v>
      </c>
      <c r="AX141">
        <v>1.4511148516438599</v>
      </c>
      <c r="AY141">
        <v>1.4248184810792901</v>
      </c>
      <c r="AZ141">
        <v>1.5053326832673899</v>
      </c>
      <c r="BA141">
        <v>1.4600068444930601</v>
      </c>
      <c r="BB141">
        <v>1.52150520231525</v>
      </c>
      <c r="BC141">
        <v>1.48702634037578</v>
      </c>
      <c r="BD141">
        <v>1.46790692924162</v>
      </c>
      <c r="BE141">
        <v>1.44586810154458</v>
      </c>
      <c r="BF141">
        <v>1.6658558626347</v>
      </c>
      <c r="BG141">
        <v>1.5376665722413001</v>
      </c>
      <c r="BH141">
        <v>1.43847563722811</v>
      </c>
      <c r="BI141">
        <v>1.4324635362336999</v>
      </c>
      <c r="BJ141">
        <v>1.2990953877697999</v>
      </c>
      <c r="BK141">
        <v>1.27243338778749</v>
      </c>
      <c r="BL141">
        <v>1.5307280774627201</v>
      </c>
      <c r="BM141">
        <v>1.5051604512937899</v>
      </c>
      <c r="BN141">
        <v>1.40335059230477</v>
      </c>
      <c r="BO141">
        <v>1.4251180641327099</v>
      </c>
      <c r="BP141">
        <v>1.8256014893530901</v>
      </c>
      <c r="BQ141">
        <v>1.6614923404250801</v>
      </c>
      <c r="BR141">
        <v>1.4637949061848501</v>
      </c>
      <c r="BS141">
        <v>1.4819547153060699</v>
      </c>
      <c r="BT141">
        <v>1.62922106600937</v>
      </c>
      <c r="BU141">
        <v>1.4481356761280799</v>
      </c>
      <c r="BV141">
        <v>1.47623207026116</v>
      </c>
      <c r="BW141">
        <v>1.48183286878753</v>
      </c>
      <c r="BX141">
        <v>1.5478639837021499</v>
      </c>
      <c r="BY141">
        <v>1.4653799333031601</v>
      </c>
      <c r="BZ141">
        <v>1.44524154451664</v>
      </c>
      <c r="CA141">
        <v>1.42510162494852</v>
      </c>
      <c r="CB141">
        <v>1.4475815772501901</v>
      </c>
      <c r="CC141">
        <v>1.5115434029114401</v>
      </c>
      <c r="CD141">
        <v>1.4441216187236801</v>
      </c>
      <c r="CE141">
        <v>1.50881429022602</v>
      </c>
      <c r="CF141">
        <v>1.41217087572188</v>
      </c>
      <c r="CG141">
        <v>1.4697340115501401</v>
      </c>
      <c r="CH141">
        <v>1.4196085953480899</v>
      </c>
      <c r="CI141">
        <v>1.4455366624972501</v>
      </c>
      <c r="CJ141">
        <v>1.41055546722972</v>
      </c>
      <c r="CK141">
        <v>1.43671296774466</v>
      </c>
      <c r="CL141">
        <v>1.53505078958872</v>
      </c>
      <c r="CM141">
        <v>1.50718750747257</v>
      </c>
      <c r="CN141">
        <v>1.43977343600398</v>
      </c>
      <c r="CO141">
        <v>1.48058900028888</v>
      </c>
      <c r="CP141">
        <v>1.3950396282431199</v>
      </c>
      <c r="CQ141">
        <v>1.43374727652349</v>
      </c>
      <c r="CR141">
        <v>1.3408837235323601</v>
      </c>
      <c r="CS141">
        <v>1.40007590897404</v>
      </c>
      <c r="CT141">
        <v>1.3709236364414801</v>
      </c>
      <c r="CU141">
        <v>1.4536192373694199</v>
      </c>
      <c r="CV141">
        <v>1.41093101514819</v>
      </c>
      <c r="CW141">
        <v>1.43500333927289</v>
      </c>
      <c r="CX141">
        <v>1.4323088006248701</v>
      </c>
      <c r="CY141">
        <v>1.48652337674151</v>
      </c>
      <c r="CZ141">
        <v>1.4699815849597599</v>
      </c>
      <c r="DA141">
        <v>1.4350502406221</v>
      </c>
      <c r="DB141">
        <v>1.43011033634976</v>
      </c>
      <c r="DC141">
        <v>1.5083912255783201</v>
      </c>
      <c r="DD141">
        <v>1.41961966485771</v>
      </c>
      <c r="DE141">
        <v>1.4535871284847901</v>
      </c>
      <c r="DF141">
        <v>1.4417012531129501</v>
      </c>
      <c r="DG141">
        <v>1.40544999601694</v>
      </c>
      <c r="DH141">
        <v>1.42723710248625</v>
      </c>
      <c r="DI141">
        <v>1.4908036607520501</v>
      </c>
      <c r="DJ141">
        <v>1.5171804686722801</v>
      </c>
      <c r="DK141">
        <v>1.57222927285282</v>
      </c>
      <c r="DL141">
        <v>1.4843162030443899</v>
      </c>
      <c r="DM141">
        <v>1.44019009487126</v>
      </c>
      <c r="DN141">
        <v>1.46248778577862</v>
      </c>
      <c r="DO141">
        <v>1.4758578351795499</v>
      </c>
      <c r="DP141">
        <v>1.40135518542598</v>
      </c>
      <c r="DQ141">
        <v>1.44638700459668</v>
      </c>
      <c r="DR141">
        <v>1.4296037058533799</v>
      </c>
      <c r="DS141">
        <v>1.41679700509705</v>
      </c>
      <c r="DT141">
        <v>1.3964828721387099</v>
      </c>
      <c r="DU141">
        <v>1.4352947451832501</v>
      </c>
      <c r="DV141">
        <v>1.4711783183684399</v>
      </c>
      <c r="DW141">
        <v>1.4512564601994999</v>
      </c>
      <c r="DX141">
        <v>1.4420317797198301</v>
      </c>
      <c r="DY141">
        <v>1.44545881160752</v>
      </c>
    </row>
    <row r="142" spans="1:129" x14ac:dyDescent="0.45">
      <c r="A142" t="s">
        <v>153</v>
      </c>
      <c r="B142" t="s">
        <v>77</v>
      </c>
      <c r="C142" t="s">
        <v>78</v>
      </c>
      <c r="D142">
        <v>45</v>
      </c>
      <c r="E142">
        <f>COUNTBLANK(H142:DY142)</f>
        <v>0</v>
      </c>
      <c r="F142" s="1" cm="1">
        <f t="array" ref="F142">SUMPRODUCT($H142:$DY142,$H$2:$DY$2)/SUMPRODUCT(--($H142:$DY142&lt;&gt;""),$H$2:$DY$2)</f>
        <v>1.1431725261239205</v>
      </c>
      <c r="G142" s="1" cm="1">
        <f t="array" ref="G142">SUMPRODUCT($H142:$DY142,$G$2:$DX$2)/SUMPRODUCT(--($H142:$DY142&lt;&gt;""),$G$2:$DX$2)</f>
        <v>1.1518508729248031</v>
      </c>
      <c r="H142">
        <v>1.1647766950858101</v>
      </c>
      <c r="I142">
        <v>1.1337910697118401</v>
      </c>
      <c r="J142">
        <v>1.1610320810877299</v>
      </c>
      <c r="K142">
        <v>1.1272185601331699</v>
      </c>
      <c r="L142">
        <v>1.16685895219986</v>
      </c>
      <c r="M142">
        <v>1.1341828137166099</v>
      </c>
      <c r="N142">
        <v>1.15908734977171</v>
      </c>
      <c r="O142">
        <v>1.1306570186017</v>
      </c>
      <c r="P142">
        <v>1.12652029558886</v>
      </c>
      <c r="Q142">
        <v>1.1266981812527701</v>
      </c>
      <c r="R142">
        <v>1.14480160442948</v>
      </c>
      <c r="S142">
        <v>1.16173157141006</v>
      </c>
      <c r="T142">
        <v>1.17042701152608</v>
      </c>
      <c r="U142">
        <v>1.15226591921969</v>
      </c>
      <c r="V142">
        <v>1.1420482449382201</v>
      </c>
      <c r="W142">
        <v>1.1780714861706401</v>
      </c>
      <c r="X142">
        <v>1.1190008462868</v>
      </c>
      <c r="Y142">
        <v>1.1472175717624</v>
      </c>
      <c r="Z142">
        <v>1.1402096486204201</v>
      </c>
      <c r="AA142">
        <v>1.15248173746474</v>
      </c>
      <c r="AB142">
        <v>1.1765060656503501</v>
      </c>
      <c r="AC142">
        <v>1.1569128471403201</v>
      </c>
      <c r="AD142">
        <v>1.1347653633799299</v>
      </c>
      <c r="AE142">
        <v>1.1396919066485101</v>
      </c>
      <c r="AF142">
        <v>1.14477986312681</v>
      </c>
      <c r="AG142">
        <v>1.1531275955287501</v>
      </c>
      <c r="AH142">
        <v>1.2339148547621099</v>
      </c>
      <c r="AI142">
        <v>1.20334641368259</v>
      </c>
      <c r="AJ142">
        <v>1.0869549901617499</v>
      </c>
      <c r="AK142">
        <v>1.0971452406848199</v>
      </c>
      <c r="AL142">
        <v>1.13117984636141</v>
      </c>
      <c r="AM142">
        <v>1.1710067766354599</v>
      </c>
      <c r="AN142">
        <v>1.20664079869286</v>
      </c>
      <c r="AO142">
        <v>1.18256658361709</v>
      </c>
      <c r="AP142">
        <v>1.12548126523379</v>
      </c>
      <c r="AQ142">
        <v>1.16624604937582</v>
      </c>
      <c r="AR142">
        <v>1.1517134718909301</v>
      </c>
      <c r="AS142">
        <v>1.13537770704445</v>
      </c>
      <c r="AT142">
        <v>1.1378986060488101</v>
      </c>
      <c r="AU142">
        <v>1.12157446254023</v>
      </c>
      <c r="AV142">
        <v>1.1493292553852299</v>
      </c>
      <c r="AW142">
        <v>1.14987356832367</v>
      </c>
      <c r="AX142">
        <v>1.10419517482368</v>
      </c>
      <c r="AY142">
        <v>1.1283079100064399</v>
      </c>
      <c r="AZ142">
        <v>1.13794329673706</v>
      </c>
      <c r="BA142">
        <v>1.1197754105192601</v>
      </c>
      <c r="BB142">
        <v>1.14562460634135</v>
      </c>
      <c r="BC142">
        <v>1.1650126500623399</v>
      </c>
      <c r="BD142">
        <v>1.1528704616019101</v>
      </c>
      <c r="BE142">
        <v>1.1617319514064</v>
      </c>
      <c r="BF142">
        <v>1.1485331610070399</v>
      </c>
      <c r="BG142">
        <v>1.1631337564769799</v>
      </c>
      <c r="BH142">
        <v>1.1818960897038699</v>
      </c>
      <c r="BI142">
        <v>1.16785011707969</v>
      </c>
      <c r="BJ142">
        <v>1.00464939822306</v>
      </c>
      <c r="BK142">
        <v>1.0298700887497201</v>
      </c>
      <c r="BL142">
        <v>1.16160066123147</v>
      </c>
      <c r="BM142">
        <v>1.16731567126738</v>
      </c>
      <c r="BN142">
        <v>1.15131257615645</v>
      </c>
      <c r="BO142">
        <v>1.14924099415574</v>
      </c>
      <c r="BP142">
        <v>1.1834821647394</v>
      </c>
      <c r="BQ142">
        <v>1.17725327403793</v>
      </c>
      <c r="BR142">
        <v>1.1208956794606899</v>
      </c>
      <c r="BS142">
        <v>1.1674240569088401</v>
      </c>
      <c r="BT142">
        <v>1.13737338685949</v>
      </c>
      <c r="BU142">
        <v>1.11434199739378</v>
      </c>
      <c r="BV142">
        <v>1.16887026082653</v>
      </c>
      <c r="BW142">
        <v>1.1719800066823101</v>
      </c>
      <c r="BX142">
        <v>1.1732991262455199</v>
      </c>
      <c r="BY142">
        <v>1.17287003749421</v>
      </c>
      <c r="BZ142">
        <v>1.1005706774152599</v>
      </c>
      <c r="CA142">
        <v>1.1162562541907699</v>
      </c>
      <c r="CB142">
        <v>1.1779110001676001</v>
      </c>
      <c r="CC142">
        <v>1.22712774497865</v>
      </c>
      <c r="CD142">
        <v>1.1509499220842601</v>
      </c>
      <c r="CE142">
        <v>1.1970143003635201</v>
      </c>
      <c r="CF142">
        <v>1.1285354374385801</v>
      </c>
      <c r="CG142">
        <v>1.1709505148572199</v>
      </c>
      <c r="CH142">
        <v>1.1351645273605699</v>
      </c>
      <c r="CI142">
        <v>1.1748299706916301</v>
      </c>
      <c r="CJ142">
        <v>1.1314461647879701</v>
      </c>
      <c r="CK142">
        <v>1.1878863467476799</v>
      </c>
      <c r="CL142">
        <v>1.2008270399029599</v>
      </c>
      <c r="CM142">
        <v>1.1756359454995</v>
      </c>
      <c r="CN142">
        <v>1.1578837218657001</v>
      </c>
      <c r="CO142">
        <v>1.1862514139981699</v>
      </c>
      <c r="CP142">
        <v>1.10439894109959</v>
      </c>
      <c r="CQ142">
        <v>1.1461612576911999</v>
      </c>
      <c r="CR142">
        <v>1.16828680201881</v>
      </c>
      <c r="CS142">
        <v>1.1694107623211401</v>
      </c>
      <c r="CT142">
        <v>1.1384574732844599</v>
      </c>
      <c r="CU142">
        <v>1.18082350606762</v>
      </c>
      <c r="CV142">
        <v>1.1542585428576899</v>
      </c>
      <c r="CW142">
        <v>1.1902887662795301</v>
      </c>
      <c r="CX142">
        <v>1.1711962274665</v>
      </c>
      <c r="CY142">
        <v>1.22764962247889</v>
      </c>
      <c r="CZ142">
        <v>1.1518244637123101</v>
      </c>
      <c r="DA142">
        <v>1.1725660324724501</v>
      </c>
      <c r="DB142">
        <v>1.17111434418587</v>
      </c>
      <c r="DC142">
        <v>1.2287399372466301</v>
      </c>
      <c r="DD142">
        <v>1.13482923345095</v>
      </c>
      <c r="DE142">
        <v>1.1639439270294201</v>
      </c>
      <c r="DF142">
        <v>1.13623974277493</v>
      </c>
      <c r="DG142">
        <v>1.12623418041862</v>
      </c>
      <c r="DH142">
        <v>1.1403150011737899</v>
      </c>
      <c r="DI142">
        <v>1.2180338060384699</v>
      </c>
      <c r="DJ142">
        <v>1.16769027193408</v>
      </c>
      <c r="DK142">
        <v>1.28245755967393</v>
      </c>
      <c r="DL142">
        <v>1.15830155867892</v>
      </c>
      <c r="DM142">
        <v>1.1763097483554401</v>
      </c>
      <c r="DN142">
        <v>1.1316120482065399</v>
      </c>
      <c r="DO142">
        <v>1.18248635646849</v>
      </c>
      <c r="DP142">
        <v>1.1377433725952799</v>
      </c>
      <c r="DQ142">
        <v>1.1757873163443699</v>
      </c>
      <c r="DR142">
        <v>1.13575506259746</v>
      </c>
      <c r="DS142">
        <v>1.16236261750762</v>
      </c>
      <c r="DT142">
        <v>1.13917642797003</v>
      </c>
      <c r="DU142">
        <v>1.18729511687122</v>
      </c>
      <c r="DV142">
        <v>1.13521101216012</v>
      </c>
      <c r="DW142">
        <v>1.16054429659737</v>
      </c>
      <c r="DX142">
        <v>1.13852747332409</v>
      </c>
      <c r="DY142">
        <v>1.18743232696525</v>
      </c>
    </row>
    <row r="143" spans="1:129" x14ac:dyDescent="0.45">
      <c r="A143" t="s">
        <v>95</v>
      </c>
      <c r="B143" t="s">
        <v>96</v>
      </c>
      <c r="C143" t="s">
        <v>97</v>
      </c>
      <c r="D143">
        <v>45</v>
      </c>
      <c r="E143">
        <f>COUNTBLANK(H143:DY143)</f>
        <v>0</v>
      </c>
      <c r="F143" s="1" cm="1">
        <f t="array" ref="F143">SUMPRODUCT($H143:$DY143,$H$2:$DY$2)/SUMPRODUCT(--($H143:$DY143&lt;&gt;""),$H$2:$DY$2)</f>
        <v>1.5557465262324215</v>
      </c>
      <c r="G143" s="1" cm="1">
        <f t="array" ref="G143">SUMPRODUCT($H143:$DY143,$G$2:$DX$2)/SUMPRODUCT(--($H143:$DY143&lt;&gt;""),$G$2:$DX$2)</f>
        <v>1.5189100433779477</v>
      </c>
      <c r="H143">
        <v>1.65023337129076</v>
      </c>
      <c r="I143">
        <v>1.5258327980606301</v>
      </c>
      <c r="J143">
        <v>1.6401024316936399</v>
      </c>
      <c r="K143">
        <v>1.51691929332551</v>
      </c>
      <c r="L143">
        <v>1.4500036712131199</v>
      </c>
      <c r="M143">
        <v>1.3318053870928599</v>
      </c>
      <c r="N143">
        <v>1.4418885862848601</v>
      </c>
      <c r="O143">
        <v>1.3289352012439</v>
      </c>
      <c r="P143">
        <v>1.4332701988893899</v>
      </c>
      <c r="Q143">
        <v>1.5894653143387401</v>
      </c>
      <c r="R143">
        <v>1.9780603381405799</v>
      </c>
      <c r="S143">
        <v>1.8913494646696201</v>
      </c>
      <c r="T143">
        <v>2.0339566175608201</v>
      </c>
      <c r="U143">
        <v>1.8565887700517301</v>
      </c>
      <c r="V143">
        <v>1.9939251118167001</v>
      </c>
      <c r="W143">
        <v>1.9346263504194201</v>
      </c>
      <c r="X143">
        <v>1.9704151633409399</v>
      </c>
      <c r="Y143">
        <v>1.8623220472486699</v>
      </c>
      <c r="Z143">
        <v>2.0770078217087899</v>
      </c>
      <c r="AA143">
        <v>1.8795882031725999</v>
      </c>
      <c r="AB143">
        <v>1.41723599486773</v>
      </c>
      <c r="AC143">
        <v>1.3744334795488</v>
      </c>
      <c r="AD143">
        <v>1.4791605163575801</v>
      </c>
      <c r="AE143">
        <v>1.63669579584546</v>
      </c>
      <c r="AF143">
        <v>1.6350341879809001</v>
      </c>
      <c r="AG143">
        <v>1.6350922437442901</v>
      </c>
      <c r="AH143">
        <v>1.6212465230689299</v>
      </c>
      <c r="AI143">
        <v>1.7317049402053599</v>
      </c>
      <c r="AJ143">
        <v>1.32559707431123</v>
      </c>
      <c r="AK143">
        <v>1.2984252772082401</v>
      </c>
      <c r="AL143">
        <v>1.36518601915675</v>
      </c>
      <c r="AM143">
        <v>1.3754560921744301</v>
      </c>
      <c r="AN143">
        <v>1.6247293374613501</v>
      </c>
      <c r="AO143">
        <v>1.68045407587361</v>
      </c>
      <c r="AP143">
        <v>1.7596373874321101</v>
      </c>
      <c r="AQ143">
        <v>1.6247285126445501</v>
      </c>
      <c r="AR143">
        <v>1.4684151363592901</v>
      </c>
      <c r="AS143">
        <v>1.429956070244</v>
      </c>
      <c r="AT143">
        <v>1.75669089635151</v>
      </c>
      <c r="AU143">
        <v>1.6694430272056799</v>
      </c>
      <c r="AV143">
        <v>1.4737849557769001</v>
      </c>
      <c r="AW143">
        <v>1.4103321526408099</v>
      </c>
      <c r="AX143">
        <v>1.34067934768288</v>
      </c>
      <c r="AY143">
        <v>1.33519979076683</v>
      </c>
      <c r="AZ143">
        <v>1.32714136215574</v>
      </c>
      <c r="BA143">
        <v>1.3173656865626899</v>
      </c>
      <c r="BB143">
        <v>1.3771906399365099</v>
      </c>
      <c r="BC143">
        <v>1.3565102301634999</v>
      </c>
      <c r="BD143">
        <v>1.67315043768635</v>
      </c>
      <c r="BE143">
        <v>1.6165100213677199</v>
      </c>
      <c r="BF143">
        <v>1.7312121560851199</v>
      </c>
      <c r="BG143">
        <v>1.72596756488792</v>
      </c>
      <c r="BH143">
        <v>1.7577368020642901</v>
      </c>
      <c r="BI143">
        <v>1.6786912172366399</v>
      </c>
      <c r="BJ143">
        <v>1.26794236017275</v>
      </c>
      <c r="BK143">
        <v>1.2292754002694399</v>
      </c>
      <c r="BL143">
        <v>1.4994488241870301</v>
      </c>
      <c r="BM143">
        <v>1.46761242319283</v>
      </c>
      <c r="BN143">
        <v>1.5844999349862801</v>
      </c>
      <c r="BO143">
        <v>1.3710047474756999</v>
      </c>
      <c r="BP143">
        <v>1.5982567124773699</v>
      </c>
      <c r="BQ143">
        <v>1.41599497183418</v>
      </c>
      <c r="BR143">
        <v>1.6400666220611599</v>
      </c>
      <c r="BS143">
        <v>1.66542853092205</v>
      </c>
      <c r="BT143">
        <v>1.5851546965552501</v>
      </c>
      <c r="BU143">
        <v>1.5668292161658799</v>
      </c>
      <c r="BV143">
        <v>1.99691281706594</v>
      </c>
      <c r="BW143">
        <v>1.93973186704128</v>
      </c>
      <c r="BX143">
        <v>1.48191812075785</v>
      </c>
      <c r="BY143">
        <v>1.3965569322115601</v>
      </c>
      <c r="BZ143">
        <v>1.4533597420695801</v>
      </c>
      <c r="CA143">
        <v>1.3730259544288199</v>
      </c>
      <c r="CB143">
        <v>1.37124413338013</v>
      </c>
      <c r="CC143">
        <v>1.3712471444569101</v>
      </c>
      <c r="CD143">
        <v>1.3779964414800201</v>
      </c>
      <c r="CE143">
        <v>1.35736258823193</v>
      </c>
      <c r="CF143">
        <v>1.57572015953957</v>
      </c>
      <c r="CG143">
        <v>1.56109213227198</v>
      </c>
      <c r="CH143">
        <v>1.4338730261594199</v>
      </c>
      <c r="CI143">
        <v>1.35112062411777</v>
      </c>
      <c r="CJ143">
        <v>1.8012476219904101</v>
      </c>
      <c r="CK143">
        <v>1.8188898817107</v>
      </c>
      <c r="CL143">
        <v>1.45163952243371</v>
      </c>
      <c r="CM143">
        <v>1.40766445471735</v>
      </c>
      <c r="CN143">
        <v>1.81884101271654</v>
      </c>
      <c r="CO143">
        <v>1.83712906352959</v>
      </c>
      <c r="CP143">
        <v>1.66775885751054</v>
      </c>
      <c r="CQ143">
        <v>1.58877179547362</v>
      </c>
      <c r="CR143">
        <v>1.3768183531574001</v>
      </c>
      <c r="CS143">
        <v>1.3718555326575199</v>
      </c>
      <c r="CT143">
        <v>1.43035286575695</v>
      </c>
      <c r="CU143">
        <v>1.38783548670561</v>
      </c>
      <c r="CV143">
        <v>1.30725666030218</v>
      </c>
      <c r="CW143">
        <v>1.2905823267018901</v>
      </c>
      <c r="CX143">
        <v>1.6095137165161899</v>
      </c>
      <c r="CY143">
        <v>1.60042183333937</v>
      </c>
      <c r="CZ143">
        <v>1.4435746792172499</v>
      </c>
      <c r="DA143">
        <v>1.6067668543014799</v>
      </c>
      <c r="DB143">
        <v>1.6385696099668701</v>
      </c>
      <c r="DC143">
        <v>1.67146724555074</v>
      </c>
      <c r="DD143">
        <v>1.61492625358327</v>
      </c>
      <c r="DE143">
        <v>1.5511311471865801</v>
      </c>
      <c r="DF143">
        <v>1.53326995238776</v>
      </c>
      <c r="DG143">
        <v>1.60108172002389</v>
      </c>
      <c r="DH143">
        <v>1.6048921764241699</v>
      </c>
      <c r="DI143">
        <v>1.6511241458363</v>
      </c>
      <c r="DJ143">
        <v>1.8673136341559</v>
      </c>
      <c r="DK143">
        <v>1.84018444937297</v>
      </c>
      <c r="DL143">
        <v>1.3846429516018699</v>
      </c>
      <c r="DM143">
        <v>1.33712503194562</v>
      </c>
      <c r="DN143">
        <v>1.5996360745629099</v>
      </c>
      <c r="DO143">
        <v>1.5889220890234701</v>
      </c>
      <c r="DP143">
        <v>1.6060389549599099</v>
      </c>
      <c r="DQ143">
        <v>1.61178509225209</v>
      </c>
      <c r="DR143">
        <v>1.34342892395542</v>
      </c>
      <c r="DS143">
        <v>1.33467179824564</v>
      </c>
      <c r="DT143">
        <v>1.6620212976213</v>
      </c>
      <c r="DU143">
        <v>1.5935635551260099</v>
      </c>
      <c r="DV143">
        <v>1.4175781580864</v>
      </c>
      <c r="DW143">
        <v>1.3654784312368899</v>
      </c>
      <c r="DX143">
        <v>1.39124008233359</v>
      </c>
      <c r="DY143">
        <v>1.33245313401343</v>
      </c>
    </row>
    <row r="144" spans="1:129" x14ac:dyDescent="0.45">
      <c r="A144" t="s">
        <v>147</v>
      </c>
      <c r="B144" t="s">
        <v>77</v>
      </c>
      <c r="C144" t="s">
        <v>99</v>
      </c>
      <c r="D144">
        <v>45</v>
      </c>
      <c r="E144">
        <f>COUNTBLANK(H144:DY144)</f>
        <v>0</v>
      </c>
      <c r="F144" s="1" cm="1">
        <f t="array" ref="F144">SUMPRODUCT($H144:$DY144,$H$2:$DY$2)/SUMPRODUCT(--($H144:$DY144&lt;&gt;""),$H$2:$DY$2)</f>
        <v>1.2281296011404075</v>
      </c>
      <c r="G144" s="1" cm="1">
        <f t="array" ref="G144">SUMPRODUCT($H144:$DY144,$G$2:$DX$2)/SUMPRODUCT(--($H144:$DY144&lt;&gt;""),$G$2:$DX$2)</f>
        <v>1.2362058327291683</v>
      </c>
      <c r="H144">
        <v>1.2422140510665101</v>
      </c>
      <c r="I144">
        <v>1.2116499367370399</v>
      </c>
      <c r="J144">
        <v>1.2387459424903799</v>
      </c>
      <c r="K144">
        <v>1.2073743589732899</v>
      </c>
      <c r="L144">
        <v>1.2472658568697199</v>
      </c>
      <c r="M144">
        <v>1.2163443553159801</v>
      </c>
      <c r="N144">
        <v>1.2437320152887901</v>
      </c>
      <c r="O144">
        <v>1.2154628117609501</v>
      </c>
      <c r="P144">
        <v>1.21327391299675</v>
      </c>
      <c r="Q144">
        <v>1.20604139267221</v>
      </c>
      <c r="R144">
        <v>1.2200156367361901</v>
      </c>
      <c r="S144">
        <v>1.2324693191773199</v>
      </c>
      <c r="T144">
        <v>1.2195628200784401</v>
      </c>
      <c r="U144">
        <v>1.2402802641095101</v>
      </c>
      <c r="V144">
        <v>1.2460283195809501</v>
      </c>
      <c r="W144">
        <v>1.25573384017858</v>
      </c>
      <c r="X144">
        <v>1.23223368931957</v>
      </c>
      <c r="Y144">
        <v>1.2297872527667</v>
      </c>
      <c r="Z144">
        <v>1.23688600995515</v>
      </c>
      <c r="AA144">
        <v>1.2395429364252</v>
      </c>
      <c r="AB144">
        <v>1.23685045362614</v>
      </c>
      <c r="AC144">
        <v>1.2370196584986899</v>
      </c>
      <c r="AD144">
        <v>1.21195827494835</v>
      </c>
      <c r="AE144">
        <v>1.23157239885335</v>
      </c>
      <c r="AF144">
        <v>1.20944008447885</v>
      </c>
      <c r="AG144">
        <v>1.2615402989076701</v>
      </c>
      <c r="AH144">
        <v>1.24789912727993</v>
      </c>
      <c r="AI144">
        <v>1.2929536960774199</v>
      </c>
      <c r="AJ144">
        <v>1.20658432576805</v>
      </c>
      <c r="AK144">
        <v>1.1833748492629901</v>
      </c>
      <c r="AL144">
        <v>1.2347422417743501</v>
      </c>
      <c r="AM144">
        <v>1.27211574566789</v>
      </c>
      <c r="AN144">
        <v>1.1681720982433901</v>
      </c>
      <c r="AO144">
        <v>1.2993967040416501</v>
      </c>
      <c r="AP144">
        <v>1.2518270563570899</v>
      </c>
      <c r="AQ144">
        <v>1.25814911657255</v>
      </c>
      <c r="AR144">
        <v>1.1920450773007101</v>
      </c>
      <c r="AS144">
        <v>1.2546654101151</v>
      </c>
      <c r="AT144">
        <v>1.2251425497491499</v>
      </c>
      <c r="AU144">
        <v>1.21204236952532</v>
      </c>
      <c r="AV144">
        <v>1.23984996335996</v>
      </c>
      <c r="AW144">
        <v>1.2437036545303899</v>
      </c>
      <c r="AX144">
        <v>1.22125536014368</v>
      </c>
      <c r="AY144">
        <v>1.21513068613444</v>
      </c>
      <c r="AZ144">
        <v>1.21924091844933</v>
      </c>
      <c r="BA144">
        <v>1.1992834877748</v>
      </c>
      <c r="BB144">
        <v>1.24035229233849</v>
      </c>
      <c r="BC144">
        <v>1.2393707106982399</v>
      </c>
      <c r="BD144">
        <v>1.2618084116066099</v>
      </c>
      <c r="BE144">
        <v>1.23313669178862</v>
      </c>
      <c r="BF144">
        <v>1.2535492133186901</v>
      </c>
      <c r="BG144">
        <v>1.27039329638941</v>
      </c>
      <c r="BH144">
        <v>1.24240392014354</v>
      </c>
      <c r="BI144">
        <v>1.2329682817302501</v>
      </c>
      <c r="BJ144">
        <v>1.0864876382783299</v>
      </c>
      <c r="BK144">
        <v>1.09758961189217</v>
      </c>
      <c r="BL144">
        <v>1.2377110438621599</v>
      </c>
      <c r="BM144">
        <v>1.2536369077293601</v>
      </c>
      <c r="BN144">
        <v>1.2036144860314899</v>
      </c>
      <c r="BO144">
        <v>1.2195390867236</v>
      </c>
      <c r="BP144">
        <v>1.2992621949997101</v>
      </c>
      <c r="BQ144">
        <v>1.2691922755451499</v>
      </c>
      <c r="BR144">
        <v>1.22800133917974</v>
      </c>
      <c r="BS144">
        <v>1.2361820468524101</v>
      </c>
      <c r="BT144">
        <v>1.2656120342583199</v>
      </c>
      <c r="BU144">
        <v>1.1829896540859299</v>
      </c>
      <c r="BV144">
        <v>1.2438104781594099</v>
      </c>
      <c r="BW144">
        <v>1.28154868208661</v>
      </c>
      <c r="BX144">
        <v>1.2952819784134999</v>
      </c>
      <c r="BY144">
        <v>1.25623765605769</v>
      </c>
      <c r="BZ144">
        <v>1.20033837951589</v>
      </c>
      <c r="CA144">
        <v>1.2175233774843399</v>
      </c>
      <c r="CB144">
        <v>1.2313854075436801</v>
      </c>
      <c r="CC144">
        <v>1.2863936111065499</v>
      </c>
      <c r="CD144">
        <v>1.2357358065350399</v>
      </c>
      <c r="CE144">
        <v>1.28845425326316</v>
      </c>
      <c r="CF144">
        <v>1.2098622190247901</v>
      </c>
      <c r="CG144">
        <v>1.2588819383241301</v>
      </c>
      <c r="CH144">
        <v>1.21193986907366</v>
      </c>
      <c r="CI144">
        <v>1.2481369490526799</v>
      </c>
      <c r="CJ144">
        <v>1.20219497078965</v>
      </c>
      <c r="CK144">
        <v>1.24566221427391</v>
      </c>
      <c r="CL144">
        <v>1.3110277673749899</v>
      </c>
      <c r="CM144">
        <v>1.2660763806911299</v>
      </c>
      <c r="CN144">
        <v>1.2433880910303801</v>
      </c>
      <c r="CO144">
        <v>1.28078312207119</v>
      </c>
      <c r="CP144">
        <v>1.18523264910061</v>
      </c>
      <c r="CQ144">
        <v>1.2399342988522399</v>
      </c>
      <c r="CR144">
        <v>1.17244788556974</v>
      </c>
      <c r="CS144">
        <v>1.2083765537570299</v>
      </c>
      <c r="CT144">
        <v>1.1960759788000199</v>
      </c>
      <c r="CU144">
        <v>1.2504970044935999</v>
      </c>
      <c r="CV144">
        <v>1.2220734252072101</v>
      </c>
      <c r="CW144">
        <v>1.26209227847411</v>
      </c>
      <c r="CX144">
        <v>1.2441671853284899</v>
      </c>
      <c r="CY144">
        <v>1.3011266421494201</v>
      </c>
      <c r="CZ144">
        <v>1.2351242823304001</v>
      </c>
      <c r="DA144">
        <v>1.23791429572946</v>
      </c>
      <c r="DB144">
        <v>1.21252926457013</v>
      </c>
      <c r="DC144">
        <v>1.2905121788954299</v>
      </c>
      <c r="DD144">
        <v>1.2108476368928001</v>
      </c>
      <c r="DE144">
        <v>1.23552915936719</v>
      </c>
      <c r="DF144">
        <v>1.2683065703637999</v>
      </c>
      <c r="DG144">
        <v>1.19578332343658</v>
      </c>
      <c r="DH144">
        <v>1.2258423141357999</v>
      </c>
      <c r="DI144">
        <v>1.2773943463636299</v>
      </c>
      <c r="DJ144">
        <v>1.28839232943407</v>
      </c>
      <c r="DK144">
        <v>1.3291791505497701</v>
      </c>
      <c r="DL144">
        <v>1.2535617421415901</v>
      </c>
      <c r="DM144">
        <v>1.2402056160967501</v>
      </c>
      <c r="DN144">
        <v>1.22852019519109</v>
      </c>
      <c r="DO144">
        <v>1.2602375709529201</v>
      </c>
      <c r="DP144">
        <v>1.2273320785620601</v>
      </c>
      <c r="DQ144">
        <v>1.24936891713751</v>
      </c>
      <c r="DR144">
        <v>1.2156705636565801</v>
      </c>
      <c r="DS144">
        <v>1.2214967138472901</v>
      </c>
      <c r="DT144">
        <v>1.2118455033541</v>
      </c>
      <c r="DU144">
        <v>1.2534475326057299</v>
      </c>
      <c r="DV144">
        <v>1.2344082928445099</v>
      </c>
      <c r="DW144">
        <v>1.24745465126995</v>
      </c>
      <c r="DX144">
        <v>1.22685427971212</v>
      </c>
      <c r="DY144">
        <v>1.2452588387538599</v>
      </c>
    </row>
    <row r="145" spans="1:129" x14ac:dyDescent="0.45">
      <c r="A145" t="s">
        <v>125</v>
      </c>
      <c r="B145" t="s">
        <v>126</v>
      </c>
      <c r="C145" t="s">
        <v>78</v>
      </c>
      <c r="D145">
        <v>45</v>
      </c>
      <c r="E145">
        <f>COUNTBLANK(H145:DY145)</f>
        <v>97</v>
      </c>
      <c r="F145" s="1" t="e" cm="1">
        <f t="array" ref="F145">SUMPRODUCT($H145:$DY145,$H$2:$DY$2)/SUMPRODUCT(--($H145:$DY145&lt;&gt;""),$H$2:$DY$2)</f>
        <v>#DIV/0!</v>
      </c>
      <c r="G145" s="1" cm="1">
        <f t="array" ref="G145">SUMPRODUCT($H145:$DY145,$G$2:$DX$2)/SUMPRODUCT(--($H145:$DY145&lt;&gt;""),$G$2:$DX$2)</f>
        <v>1.5793634520894881</v>
      </c>
      <c r="CC145">
        <v>1.6032669858778601</v>
      </c>
      <c r="CE145">
        <v>1.6012783638606101</v>
      </c>
      <c r="CG145">
        <v>1.5538337470118</v>
      </c>
      <c r="CI145">
        <v>1.56303196014695</v>
      </c>
      <c r="CK145">
        <v>1.49511429688689</v>
      </c>
      <c r="CM145">
        <v>1.6735106770997901</v>
      </c>
      <c r="CO145">
        <v>1.6071585729103901</v>
      </c>
      <c r="CQ145">
        <v>1.5433933678953</v>
      </c>
      <c r="CS145">
        <v>1.62802508573006</v>
      </c>
      <c r="CU145">
        <v>1.59298645336919</v>
      </c>
      <c r="CW145">
        <v>1.53685520395429</v>
      </c>
      <c r="CY145">
        <v>1.6264280778293201</v>
      </c>
      <c r="DA145">
        <v>1.5947411599416501</v>
      </c>
      <c r="DC145">
        <v>1.5884793703484501</v>
      </c>
      <c r="DE145">
        <v>1.54370432097761</v>
      </c>
      <c r="DG145">
        <v>1.60257823389795</v>
      </c>
      <c r="DI145">
        <v>1.58536353973398</v>
      </c>
      <c r="DK145">
        <v>1.6381003236056499</v>
      </c>
      <c r="DM145">
        <v>1.5523678566124199</v>
      </c>
      <c r="DO145">
        <v>1.5620028839995299</v>
      </c>
      <c r="DQ145">
        <v>1.5647372929326699</v>
      </c>
      <c r="DS145">
        <v>1.5421464638374101</v>
      </c>
      <c r="DU145">
        <v>1.55057653845877</v>
      </c>
      <c r="DW145">
        <v>1.5852377879656101</v>
      </c>
      <c r="DY145">
        <v>1.5491677373530399</v>
      </c>
    </row>
    <row r="146" spans="1:129" x14ac:dyDescent="0.45">
      <c r="A146" t="s">
        <v>122</v>
      </c>
      <c r="B146" t="s">
        <v>83</v>
      </c>
      <c r="C146" t="s">
        <v>88</v>
      </c>
      <c r="D146">
        <v>45</v>
      </c>
      <c r="E146">
        <f>COUNTBLANK(H146:DY146)</f>
        <v>0</v>
      </c>
      <c r="F146" s="1" cm="1">
        <f t="array" ref="F146">SUMPRODUCT($H146:$DY146,$H$2:$DY$2)/SUMPRODUCT(--($H146:$DY146&lt;&gt;""),$H$2:$DY$2)</f>
        <v>1.1838269313546956</v>
      </c>
      <c r="G146" s="1" cm="1">
        <f t="array" ref="G146">SUMPRODUCT($H146:$DY146,$G$2:$DX$2)/SUMPRODUCT(--($H146:$DY146&lt;&gt;""),$G$2:$DX$2)</f>
        <v>1.1717999910384664</v>
      </c>
      <c r="H146">
        <v>1.16788668737643</v>
      </c>
      <c r="I146">
        <v>1.1327589173596599</v>
      </c>
      <c r="J146">
        <v>1.1652405286624601</v>
      </c>
      <c r="K146">
        <v>1.1254424173108999</v>
      </c>
      <c r="L146">
        <v>1.17633286761917</v>
      </c>
      <c r="M146">
        <v>1.1337707844391101</v>
      </c>
      <c r="N146">
        <v>1.1804282723918</v>
      </c>
      <c r="O146">
        <v>1.12850710955599</v>
      </c>
      <c r="P146">
        <v>1.19224597097295</v>
      </c>
      <c r="Q146">
        <v>1.15295034169838</v>
      </c>
      <c r="R146">
        <v>1.1500703755530299</v>
      </c>
      <c r="S146">
        <v>1.15192527954378</v>
      </c>
      <c r="T146">
        <v>1.1323366581855301</v>
      </c>
      <c r="U146">
        <v>1.1504661905940901</v>
      </c>
      <c r="V146">
        <v>1.14450023635541</v>
      </c>
      <c r="W146">
        <v>1.1611825799055799</v>
      </c>
      <c r="X146">
        <v>1.13209520088694</v>
      </c>
      <c r="Y146">
        <v>1.14010331690816</v>
      </c>
      <c r="Z146">
        <v>1.35011237950565</v>
      </c>
      <c r="AA146">
        <v>1.1642222153214601</v>
      </c>
      <c r="AB146">
        <v>1.1732524147407699</v>
      </c>
      <c r="AC146">
        <v>1.15706383958125</v>
      </c>
      <c r="AD146">
        <v>1.1436864221916401</v>
      </c>
      <c r="AE146">
        <v>1.1600807976526699</v>
      </c>
      <c r="AF146">
        <v>1.1722880565681599</v>
      </c>
      <c r="AG146">
        <v>1.20326180729822</v>
      </c>
      <c r="AH146">
        <v>1.15253747214689</v>
      </c>
      <c r="AI146">
        <v>1.2403484107101199</v>
      </c>
      <c r="AJ146">
        <v>1.2224272496255599</v>
      </c>
      <c r="AK146">
        <v>1.1761915495716</v>
      </c>
      <c r="AL146">
        <v>1.19981807021904</v>
      </c>
      <c r="AM146">
        <v>1.19512771638615</v>
      </c>
      <c r="AN146">
        <v>1.1110381778812699</v>
      </c>
      <c r="AO146">
        <v>1.20745310260413</v>
      </c>
      <c r="AP146">
        <v>1.1474572698166201</v>
      </c>
      <c r="AQ146">
        <v>1.13703169328806</v>
      </c>
      <c r="AR146">
        <v>1.1502416813743299</v>
      </c>
      <c r="AS146">
        <v>1.19832155894313</v>
      </c>
      <c r="AT146">
        <v>1.34681244649668</v>
      </c>
      <c r="AU146">
        <v>1.20071919259397</v>
      </c>
      <c r="AV146">
        <v>1.15909729542675</v>
      </c>
      <c r="AW146">
        <v>1.1667474471501</v>
      </c>
      <c r="AX146">
        <v>1.3767270264400899</v>
      </c>
      <c r="AY146">
        <v>1.2209070080073801</v>
      </c>
      <c r="AZ146">
        <v>1.1354891199914401</v>
      </c>
      <c r="BA146">
        <v>1.1206453691313301</v>
      </c>
      <c r="BB146">
        <v>1.16927702451574</v>
      </c>
      <c r="BC146">
        <v>1.1565646800548599</v>
      </c>
      <c r="BD146">
        <v>1.1965035489306199</v>
      </c>
      <c r="BE146">
        <v>1.19434687648588</v>
      </c>
      <c r="BF146">
        <v>1.18362959290865</v>
      </c>
      <c r="BG146">
        <v>1.1890549939213599</v>
      </c>
      <c r="BH146">
        <v>1.1927430111659201</v>
      </c>
      <c r="BI146">
        <v>1.16795172848317</v>
      </c>
      <c r="BJ146">
        <v>1.1691516190342499</v>
      </c>
      <c r="BK146">
        <v>1.1073256390091399</v>
      </c>
      <c r="BL146">
        <v>1.19497287063423</v>
      </c>
      <c r="BM146">
        <v>1.1970954584590401</v>
      </c>
      <c r="BN146">
        <v>1.21658702460936</v>
      </c>
      <c r="BO146">
        <v>1.1721728042405899</v>
      </c>
      <c r="BP146">
        <v>1.2209730089514299</v>
      </c>
      <c r="BQ146">
        <v>1.17494417880765</v>
      </c>
      <c r="BR146">
        <v>1.16711300917321</v>
      </c>
      <c r="BS146">
        <v>1.17697712951753</v>
      </c>
      <c r="BT146">
        <v>1.19634171838647</v>
      </c>
      <c r="BU146">
        <v>1.1601666986556001</v>
      </c>
      <c r="BV146">
        <v>1.1638537665768001</v>
      </c>
      <c r="BW146">
        <v>1.19288729024755</v>
      </c>
      <c r="BX146">
        <v>1.1517612622194999</v>
      </c>
      <c r="BY146">
        <v>1.1800311445351299</v>
      </c>
      <c r="BZ146">
        <v>1.1478613935772599</v>
      </c>
      <c r="CA146">
        <v>1.1368644899065701</v>
      </c>
      <c r="CB146">
        <v>1.1584845982496199</v>
      </c>
      <c r="CC146">
        <v>1.1849399188269201</v>
      </c>
      <c r="CD146">
        <v>1.15179741649889</v>
      </c>
      <c r="CE146">
        <v>1.1884592440289501</v>
      </c>
      <c r="CF146">
        <v>1.13061246469771</v>
      </c>
      <c r="CG146">
        <v>1.1688431656469001</v>
      </c>
      <c r="CH146">
        <v>1.1540201789873299</v>
      </c>
      <c r="CI146">
        <v>1.1599353778828201</v>
      </c>
      <c r="CJ146">
        <v>1.2242451676194599</v>
      </c>
      <c r="CK146">
        <v>1.1934334003815099</v>
      </c>
      <c r="CL146">
        <v>1.2830587691923001</v>
      </c>
      <c r="CM146">
        <v>1.18740027812829</v>
      </c>
      <c r="CN146">
        <v>1.1676901276980201</v>
      </c>
      <c r="CO146">
        <v>1.1851327259056399</v>
      </c>
      <c r="CP146">
        <v>1.13311967360465</v>
      </c>
      <c r="CQ146">
        <v>1.16278881109501</v>
      </c>
      <c r="CR146">
        <v>1.22128214934593</v>
      </c>
      <c r="CS146">
        <v>1.1502821900060001</v>
      </c>
      <c r="CT146">
        <v>1.17129297287482</v>
      </c>
      <c r="CU146">
        <v>1.19124459360801</v>
      </c>
      <c r="CV146">
        <v>1.1316545750809801</v>
      </c>
      <c r="CW146">
        <v>1.1574173887902</v>
      </c>
      <c r="CX146">
        <v>1.1514835925642299</v>
      </c>
      <c r="CY146">
        <v>1.1870906687557701</v>
      </c>
      <c r="CZ146">
        <v>1.1692318381745801</v>
      </c>
      <c r="DA146">
        <v>1.1562689525740499</v>
      </c>
      <c r="DB146">
        <v>1.15960372836954</v>
      </c>
      <c r="DC146">
        <v>1.19884576161547</v>
      </c>
      <c r="DD146">
        <v>1.13598834736927</v>
      </c>
      <c r="DE146">
        <v>1.1637845649896299</v>
      </c>
      <c r="DF146">
        <v>1.1728379879367401</v>
      </c>
      <c r="DG146">
        <v>1.1429161009517199</v>
      </c>
      <c r="DH146">
        <v>1.14873897962805</v>
      </c>
      <c r="DI146">
        <v>1.1837160227288299</v>
      </c>
      <c r="DJ146">
        <v>1.2036585214205799</v>
      </c>
      <c r="DK146">
        <v>1.24434183846635</v>
      </c>
      <c r="DL146">
        <v>1.1819167910669099</v>
      </c>
      <c r="DM146">
        <v>1.1734682044573499</v>
      </c>
      <c r="DN146">
        <v>1.1288534230251901</v>
      </c>
      <c r="DO146">
        <v>1.16819272424156</v>
      </c>
      <c r="DP146">
        <v>1.16913001533803</v>
      </c>
      <c r="DQ146">
        <v>1.18305951084576</v>
      </c>
      <c r="DR146">
        <v>1.1724164156385199</v>
      </c>
      <c r="DS146">
        <v>1.15619078983151</v>
      </c>
      <c r="DT146">
        <v>1.1279229954924599</v>
      </c>
      <c r="DU146">
        <v>1.16303106199602</v>
      </c>
      <c r="DV146">
        <v>1.1590659704350299</v>
      </c>
      <c r="DW146">
        <v>1.1639992728008499</v>
      </c>
      <c r="DX146">
        <v>1.15136761226397</v>
      </c>
      <c r="DY146">
        <v>1.1667165506263699</v>
      </c>
    </row>
    <row r="147" spans="1:129" x14ac:dyDescent="0.45">
      <c r="A147" t="s">
        <v>146</v>
      </c>
      <c r="B147" t="s">
        <v>89</v>
      </c>
      <c r="C147" t="s">
        <v>90</v>
      </c>
      <c r="D147">
        <v>45</v>
      </c>
      <c r="E147">
        <f>COUNTBLANK(H147:DY147)</f>
        <v>0</v>
      </c>
      <c r="F147" s="1" cm="1">
        <f t="array" ref="F147">SUMPRODUCT($H147:$DY147,$H$2:$DY$2)/SUMPRODUCT(--($H147:$DY147&lt;&gt;""),$H$2:$DY$2)</f>
        <v>1.1120271827496282</v>
      </c>
      <c r="G147" s="1" cm="1">
        <f t="array" ref="G147">SUMPRODUCT($H147:$DY147,$G$2:$DX$2)/SUMPRODUCT(--($H147:$DY147&lt;&gt;""),$G$2:$DX$2)</f>
        <v>1.1154759965866163</v>
      </c>
      <c r="H147">
        <v>1.0950075937330499</v>
      </c>
      <c r="I147">
        <v>1.0715894606888501</v>
      </c>
      <c r="J147">
        <v>1.0969032057057799</v>
      </c>
      <c r="K147">
        <v>1.0626494814042</v>
      </c>
      <c r="L147">
        <v>1.10012795387603</v>
      </c>
      <c r="M147">
        <v>1.0734393012133301</v>
      </c>
      <c r="N147">
        <v>1.1085566203469199</v>
      </c>
      <c r="O147">
        <v>1.06493392053099</v>
      </c>
      <c r="P147">
        <v>1.1067457765145601</v>
      </c>
      <c r="Q147">
        <v>1.10246521984645</v>
      </c>
      <c r="R147">
        <v>1.1120957373765601</v>
      </c>
      <c r="S147">
        <v>1.1109683973062201</v>
      </c>
      <c r="T147">
        <v>1.13045477201944</v>
      </c>
      <c r="U147">
        <v>1.1156295609142599</v>
      </c>
      <c r="V147">
        <v>1.1321948062021501</v>
      </c>
      <c r="W147">
        <v>1.1398196464976</v>
      </c>
      <c r="X147">
        <v>1.1338917033859199</v>
      </c>
      <c r="Y147">
        <v>1.10886984783953</v>
      </c>
      <c r="Z147">
        <v>1.1472231794537</v>
      </c>
      <c r="AA147">
        <v>1.11696505564634</v>
      </c>
      <c r="AB147">
        <v>1.10839760424568</v>
      </c>
      <c r="AC147">
        <v>1.09781589690306</v>
      </c>
      <c r="AD147">
        <v>1.0934707910352901</v>
      </c>
      <c r="AE147">
        <v>1.0985857960122201</v>
      </c>
      <c r="AF147">
        <v>1.08690861982803</v>
      </c>
      <c r="AG147">
        <v>1.1105662576128099</v>
      </c>
      <c r="AH147">
        <v>1.1336609434737599</v>
      </c>
      <c r="AI147">
        <v>1.14491785631748</v>
      </c>
      <c r="AJ147">
        <v>1.0701528814174699</v>
      </c>
      <c r="AK147">
        <v>1.0608703116540099</v>
      </c>
      <c r="AL147">
        <v>1.1038930048808</v>
      </c>
      <c r="AM147">
        <v>1.1531345897729199</v>
      </c>
      <c r="AN147">
        <v>1.04731893127604</v>
      </c>
      <c r="AO147">
        <v>1.13460488272574</v>
      </c>
      <c r="AP147">
        <v>1.11904630774074</v>
      </c>
      <c r="AQ147">
        <v>1.12162745921554</v>
      </c>
      <c r="AR147">
        <v>1.1107224742041899</v>
      </c>
      <c r="AS147">
        <v>1.1380703080896599</v>
      </c>
      <c r="AT147">
        <v>1.1040769167083599</v>
      </c>
      <c r="AU147">
        <v>1.07914131440636</v>
      </c>
      <c r="AV147">
        <v>1.1218406077536101</v>
      </c>
      <c r="AW147">
        <v>1.08720488685489</v>
      </c>
      <c r="AX147">
        <v>1.1197391130943499</v>
      </c>
      <c r="AY147">
        <v>1.10716143764039</v>
      </c>
      <c r="AZ147">
        <v>1.1183001436394999</v>
      </c>
      <c r="BA147">
        <v>1.09370129639712</v>
      </c>
      <c r="BB147">
        <v>1.13208462738528</v>
      </c>
      <c r="BC147">
        <v>1.1400494172262401</v>
      </c>
      <c r="BD147">
        <v>1.12127271125984</v>
      </c>
      <c r="BE147">
        <v>1.12118943818753</v>
      </c>
      <c r="BF147">
        <v>1.1313467122269001</v>
      </c>
      <c r="BG147">
        <v>1.13815596119117</v>
      </c>
      <c r="BH147">
        <v>1.10037352212488</v>
      </c>
      <c r="BI147">
        <v>1.11067329319421</v>
      </c>
      <c r="BJ147">
        <v>0.98395271017123198</v>
      </c>
      <c r="BK147">
        <v>1.0019941232866101</v>
      </c>
      <c r="BL147">
        <v>1.1186491977728701</v>
      </c>
      <c r="BM147">
        <v>1.13115015655712</v>
      </c>
      <c r="BN147">
        <v>1.0814652293329601</v>
      </c>
      <c r="BO147">
        <v>1.0949202112281</v>
      </c>
      <c r="BP147">
        <v>1.1556902041730499</v>
      </c>
      <c r="BQ147">
        <v>1.1418546830877701</v>
      </c>
      <c r="BR147">
        <v>1.1156806318135499</v>
      </c>
      <c r="BS147">
        <v>1.1331183839563099</v>
      </c>
      <c r="BT147">
        <v>1.1967428717595601</v>
      </c>
      <c r="BU147">
        <v>1.09546464539463</v>
      </c>
      <c r="BV147">
        <v>1.1182550372490601</v>
      </c>
      <c r="BW147">
        <v>1.1364210654474101</v>
      </c>
      <c r="BX147">
        <v>1.1718313041738799</v>
      </c>
      <c r="BY147">
        <v>1.1381304398905201</v>
      </c>
      <c r="BZ147">
        <v>1.1345101635282799</v>
      </c>
      <c r="CA147">
        <v>1.10664354423865</v>
      </c>
      <c r="CB147">
        <v>1.12977106273685</v>
      </c>
      <c r="CC147">
        <v>1.17931339759619</v>
      </c>
      <c r="CD147">
        <v>1.11354564016318</v>
      </c>
      <c r="CE147">
        <v>1.1798968315135601</v>
      </c>
      <c r="CF147">
        <v>1.07829011648697</v>
      </c>
      <c r="CG147">
        <v>1.13664104230079</v>
      </c>
      <c r="CH147">
        <v>1.0804781241928301</v>
      </c>
      <c r="CI147">
        <v>1.1201473320931099</v>
      </c>
      <c r="CJ147">
        <v>1.1305530015141001</v>
      </c>
      <c r="CK147">
        <v>1.1432904711382501</v>
      </c>
      <c r="CL147">
        <v>1.2005926107121101</v>
      </c>
      <c r="CM147">
        <v>1.13401382878789</v>
      </c>
      <c r="CN147">
        <v>1.13064891187703</v>
      </c>
      <c r="CO147">
        <v>1.1638772377226101</v>
      </c>
      <c r="CP147">
        <v>1.06395987744791</v>
      </c>
      <c r="CQ147">
        <v>1.1089451172839</v>
      </c>
      <c r="CR147">
        <v>1.04163712697831</v>
      </c>
      <c r="CS147">
        <v>1.09724755833266</v>
      </c>
      <c r="CT147">
        <v>1.09920237444157</v>
      </c>
      <c r="CU147">
        <v>1.1518538282478501</v>
      </c>
      <c r="CV147">
        <v>1.1135980457632799</v>
      </c>
      <c r="CW147">
        <v>1.1480547234315299</v>
      </c>
      <c r="CX147">
        <v>1.12316176980343</v>
      </c>
      <c r="CY147">
        <v>1.18936833330507</v>
      </c>
      <c r="CZ147">
        <v>1.0909602096789</v>
      </c>
      <c r="DA147">
        <v>1.1192805837476001</v>
      </c>
      <c r="DB147">
        <v>1.14017566799186</v>
      </c>
      <c r="DC147">
        <v>1.198566064839</v>
      </c>
      <c r="DD147">
        <v>1.1190345285943499</v>
      </c>
      <c r="DE147">
        <v>1.1445185107826299</v>
      </c>
      <c r="DF147">
        <v>1.1455792138327601</v>
      </c>
      <c r="DG147">
        <v>1.1058442171496501</v>
      </c>
      <c r="DH147">
        <v>1.0892520191691299</v>
      </c>
      <c r="DI147">
        <v>1.16578369135629</v>
      </c>
      <c r="DJ147">
        <v>1.1703996646907</v>
      </c>
      <c r="DK147">
        <v>1.2418200331213001</v>
      </c>
      <c r="DL147">
        <v>1.0912587401670999</v>
      </c>
      <c r="DM147">
        <v>1.1203271856494601</v>
      </c>
      <c r="DN147">
        <v>1.0850751723149601</v>
      </c>
      <c r="DO147">
        <v>1.13281138736122</v>
      </c>
      <c r="DP147">
        <v>1.11498365239063</v>
      </c>
      <c r="DQ147">
        <v>1.1508731008108799</v>
      </c>
      <c r="DR147">
        <v>1.1007227598765199</v>
      </c>
      <c r="DS147">
        <v>1.13878500268599</v>
      </c>
      <c r="DT147">
        <v>1.0872409625597701</v>
      </c>
      <c r="DU147">
        <v>1.12753499472492</v>
      </c>
      <c r="DV147">
        <v>1.1228631047606299</v>
      </c>
      <c r="DW147">
        <v>1.14562556509</v>
      </c>
      <c r="DX147">
        <v>1.1136555122482401</v>
      </c>
      <c r="DY147">
        <v>1.1368076142382499</v>
      </c>
    </row>
    <row r="148" spans="1:129" x14ac:dyDescent="0.45">
      <c r="A148" t="s">
        <v>113</v>
      </c>
      <c r="B148" t="s">
        <v>135</v>
      </c>
      <c r="C148" t="s">
        <v>115</v>
      </c>
      <c r="D148">
        <v>45</v>
      </c>
      <c r="E148">
        <f>COUNTBLANK(H148:DY148)</f>
        <v>0</v>
      </c>
      <c r="F148" s="1" cm="1">
        <f t="array" ref="F148">SUMPRODUCT($H148:$DY148,$H$2:$DY$2)/SUMPRODUCT(--($H148:$DY148&lt;&gt;""),$H$2:$DY$2)</f>
        <v>1.099415529708871</v>
      </c>
      <c r="G148" s="1" cm="1">
        <f t="array" ref="G148">SUMPRODUCT($H148:$DY148,$G$2:$DX$2)/SUMPRODUCT(--($H148:$DY148&lt;&gt;""),$G$2:$DX$2)</f>
        <v>1.1508920868530403</v>
      </c>
      <c r="H148">
        <v>1.1240036952744801</v>
      </c>
      <c r="I148">
        <v>1.1471014944454101</v>
      </c>
      <c r="J148">
        <v>1.1187102580534101</v>
      </c>
      <c r="K148">
        <v>1.1402282780622599</v>
      </c>
      <c r="L148">
        <v>1.1268555822812001</v>
      </c>
      <c r="M148">
        <v>1.1540187086686</v>
      </c>
      <c r="N148">
        <v>1.12162717213354</v>
      </c>
      <c r="O148">
        <v>1.1443655901560801</v>
      </c>
      <c r="P148">
        <v>1.1056307875587501</v>
      </c>
      <c r="Q148">
        <v>1.1545246247790399</v>
      </c>
      <c r="R148">
        <v>1.0960573818041399</v>
      </c>
      <c r="S148">
        <v>1.1602876053521201</v>
      </c>
      <c r="T148">
        <v>1.10335724012562</v>
      </c>
      <c r="U148">
        <v>1.1423615070238</v>
      </c>
      <c r="V148">
        <v>1.1099523086833001</v>
      </c>
      <c r="W148">
        <v>1.1812329619734301</v>
      </c>
      <c r="X148">
        <v>1.0704257439443901</v>
      </c>
      <c r="Y148">
        <v>1.14413018316352</v>
      </c>
      <c r="Z148">
        <v>1.1377271217410601</v>
      </c>
      <c r="AA148">
        <v>1.1723388748598</v>
      </c>
      <c r="AB148">
        <v>1.11981651430449</v>
      </c>
      <c r="AC148">
        <v>1.1482559661649401</v>
      </c>
      <c r="AD148">
        <v>1.09474818246225</v>
      </c>
      <c r="AE148">
        <v>1.1388913777363701</v>
      </c>
      <c r="AF148">
        <v>1.1027543541679501</v>
      </c>
      <c r="AG148">
        <v>1.1376011964863799</v>
      </c>
      <c r="AH148">
        <v>1.0990766097874001</v>
      </c>
      <c r="AI148">
        <v>1.2416586644263801</v>
      </c>
      <c r="AJ148">
        <v>1.09842654891509</v>
      </c>
      <c r="AK148">
        <v>1.12591652707034</v>
      </c>
      <c r="AL148">
        <v>1.11028575855043</v>
      </c>
      <c r="AM148">
        <v>1.1893890512990299</v>
      </c>
      <c r="AN148">
        <v>1.06899930829087</v>
      </c>
      <c r="AO148">
        <v>1.2115507948444</v>
      </c>
      <c r="AP148">
        <v>1.0928810523524899</v>
      </c>
      <c r="AQ148">
        <v>1.17143657664482</v>
      </c>
      <c r="AR148">
        <v>1.10283203070161</v>
      </c>
      <c r="AS148">
        <v>1.1395331138001601</v>
      </c>
      <c r="AT148">
        <v>1.1185536538046601</v>
      </c>
      <c r="AU148">
        <v>1.1557092698834499</v>
      </c>
      <c r="AV148">
        <v>1.1090845784991601</v>
      </c>
      <c r="AW148">
        <v>1.13677437753261</v>
      </c>
      <c r="AX148">
        <v>1.08924631962917</v>
      </c>
      <c r="AY148">
        <v>1.1234628199271799</v>
      </c>
      <c r="AZ148">
        <v>1.0689713943041901</v>
      </c>
      <c r="BA148">
        <v>1.12625032467304</v>
      </c>
      <c r="BB148">
        <v>1.1225786320206499</v>
      </c>
      <c r="BC148">
        <v>1.17962987368434</v>
      </c>
      <c r="BD148">
        <v>1.0858499066286</v>
      </c>
      <c r="BE148">
        <v>1.1411770615394199</v>
      </c>
      <c r="BF148">
        <v>1.10341923090542</v>
      </c>
      <c r="BG148">
        <v>1.1551448544078899</v>
      </c>
      <c r="BH148">
        <v>1.1261201437199999</v>
      </c>
      <c r="BI148">
        <v>1.14994747753612</v>
      </c>
      <c r="BJ148">
        <v>1.0166284574754001</v>
      </c>
      <c r="BK148">
        <v>1.02993044757667</v>
      </c>
      <c r="BL148">
        <v>1.09105222835268</v>
      </c>
      <c r="BM148">
        <v>1.1621691314067</v>
      </c>
      <c r="BN148">
        <v>1.1071520567109701</v>
      </c>
      <c r="BO148">
        <v>1.1393752028106101</v>
      </c>
      <c r="BP148">
        <v>1.0914481435057399</v>
      </c>
      <c r="BQ148">
        <v>1.1396989867768399</v>
      </c>
      <c r="BR148">
        <v>1.0990447028874999</v>
      </c>
      <c r="BS148">
        <v>1.1695917501006901</v>
      </c>
      <c r="BT148">
        <v>1.07721123832317</v>
      </c>
      <c r="BU148">
        <v>1.1042623760208501</v>
      </c>
      <c r="BV148">
        <v>1.11296199362402</v>
      </c>
      <c r="BW148">
        <v>1.1667247727057899</v>
      </c>
      <c r="BX148">
        <v>1.1106381969728201</v>
      </c>
      <c r="BY148">
        <v>1.1378211843158501</v>
      </c>
      <c r="BZ148">
        <v>1.0826581445414101</v>
      </c>
      <c r="CA148">
        <v>1.1272525550271399</v>
      </c>
      <c r="CB148">
        <v>1.1394051187008101</v>
      </c>
      <c r="CC148">
        <v>1.21865675216364</v>
      </c>
      <c r="CD148">
        <v>1.11255892417805</v>
      </c>
      <c r="CE148">
        <v>1.18816494480914</v>
      </c>
      <c r="CF148">
        <v>1.1073504422112499</v>
      </c>
      <c r="CG148">
        <v>1.18080893263916</v>
      </c>
      <c r="CH148">
        <v>1.10795747769679</v>
      </c>
      <c r="CI148">
        <v>1.1840861500751401</v>
      </c>
      <c r="CJ148">
        <v>1.10997540575027</v>
      </c>
      <c r="CK148">
        <v>1.17469855873922</v>
      </c>
      <c r="CL148">
        <v>1.1045017045630401</v>
      </c>
      <c r="CM148">
        <v>1.1705425665331199</v>
      </c>
      <c r="CN148">
        <v>1.1278426598740301</v>
      </c>
      <c r="CO148">
        <v>1.18756187719229</v>
      </c>
      <c r="CP148">
        <v>1.0999562897720101</v>
      </c>
      <c r="CQ148">
        <v>1.1866479134525401</v>
      </c>
      <c r="CR148">
        <v>1.1117371537895</v>
      </c>
      <c r="CS148">
        <v>1.15382073131249</v>
      </c>
      <c r="CT148">
        <v>1.1008759053767601</v>
      </c>
      <c r="CU148">
        <v>1.2025272745401401</v>
      </c>
      <c r="CV148">
        <v>1.1242383640426299</v>
      </c>
      <c r="CW148">
        <v>1.1843822483698501</v>
      </c>
      <c r="CX148">
        <v>1.12470857236063</v>
      </c>
      <c r="CY148">
        <v>1.19250405720007</v>
      </c>
      <c r="CZ148">
        <v>1.1010136931432599</v>
      </c>
      <c r="DA148">
        <v>1.1642862062949999</v>
      </c>
      <c r="DB148">
        <v>1.14423364234263</v>
      </c>
      <c r="DC148">
        <v>1.21620894615319</v>
      </c>
      <c r="DD148">
        <v>1.1097144617589501</v>
      </c>
      <c r="DE148">
        <v>1.15367438246719</v>
      </c>
      <c r="DF148">
        <v>1.0969218497635</v>
      </c>
      <c r="DG148">
        <v>1.1256557510207199</v>
      </c>
      <c r="DH148">
        <v>1.1035220173051901</v>
      </c>
      <c r="DI148">
        <v>1.19182264869898</v>
      </c>
      <c r="DJ148">
        <v>1.13518077735579</v>
      </c>
      <c r="DK148">
        <v>1.2427795853400201</v>
      </c>
      <c r="DL148">
        <v>1.1111863880636399</v>
      </c>
      <c r="DM148">
        <v>1.1668612023330001</v>
      </c>
      <c r="DN148">
        <v>1.0943450342968</v>
      </c>
      <c r="DO148">
        <v>1.17113877381933</v>
      </c>
      <c r="DP148">
        <v>1.1124279233796199</v>
      </c>
      <c r="DQ148">
        <v>1.1720567018116199</v>
      </c>
      <c r="DR148">
        <v>1.1251592597532101</v>
      </c>
      <c r="DS148">
        <v>1.1495094427063499</v>
      </c>
      <c r="DT148">
        <v>1.10487651218106</v>
      </c>
      <c r="DU148">
        <v>1.1569304359788899</v>
      </c>
      <c r="DV148">
        <v>1.1063041525169299</v>
      </c>
      <c r="DW148">
        <v>1.1704193974563799</v>
      </c>
      <c r="DX148">
        <v>1.0970769490605199</v>
      </c>
      <c r="DY148">
        <v>1.1692764807862499</v>
      </c>
    </row>
    <row r="149" spans="1:129" x14ac:dyDescent="0.45">
      <c r="A149" t="s">
        <v>102</v>
      </c>
      <c r="B149" t="s">
        <v>103</v>
      </c>
      <c r="C149" t="s">
        <v>99</v>
      </c>
      <c r="D149">
        <v>45</v>
      </c>
      <c r="E149">
        <f>COUNTBLANK(H149:DY149)</f>
        <v>0</v>
      </c>
      <c r="F149" s="1" cm="1">
        <f t="array" ref="F149">SUMPRODUCT($H149:$DY149,$H$2:$DY$2)/SUMPRODUCT(--($H149:$DY149&lt;&gt;""),$H$2:$DY$2)</f>
        <v>1.3102564174656801</v>
      </c>
      <c r="G149" s="1" cm="1">
        <f t="array" ref="G149">SUMPRODUCT($H149:$DY149,$G$2:$DX$2)/SUMPRODUCT(--($H149:$DY149&lt;&gt;""),$G$2:$DX$2)</f>
        <v>1.2846913179456103</v>
      </c>
      <c r="H149">
        <v>1.2743150627033899</v>
      </c>
      <c r="I149">
        <v>1.2188674317686701</v>
      </c>
      <c r="J149">
        <v>1.2722400311808899</v>
      </c>
      <c r="K149">
        <v>1.21741487943244</v>
      </c>
      <c r="L149">
        <v>1.27735330875693</v>
      </c>
      <c r="M149">
        <v>1.2235745897100601</v>
      </c>
      <c r="N149">
        <v>1.2838530058951001</v>
      </c>
      <c r="O149">
        <v>1.22393309926293</v>
      </c>
      <c r="P149">
        <v>1.1949285331985</v>
      </c>
      <c r="Q149">
        <v>1.19675410626554</v>
      </c>
      <c r="R149">
        <v>1.30941793350342</v>
      </c>
      <c r="S149">
        <v>1.2880650332575001</v>
      </c>
      <c r="T149">
        <v>1.35334156198282</v>
      </c>
      <c r="U149">
        <v>1.2936047837475</v>
      </c>
      <c r="V149">
        <v>1.31807407029529</v>
      </c>
      <c r="W149">
        <v>1.3159974668888099</v>
      </c>
      <c r="X149">
        <v>1.29876705491547</v>
      </c>
      <c r="Y149">
        <v>1.28032648811484</v>
      </c>
      <c r="Z149">
        <v>1.32541226806534</v>
      </c>
      <c r="AA149">
        <v>1.29972341353385</v>
      </c>
      <c r="AB149">
        <v>1.2609435086795799</v>
      </c>
      <c r="AC149">
        <v>1.2752688951701501</v>
      </c>
      <c r="AD149">
        <v>1.2532706594049801</v>
      </c>
      <c r="AE149">
        <v>1.25260150976178</v>
      </c>
      <c r="AF149">
        <v>1.27757181169044</v>
      </c>
      <c r="AG149">
        <v>1.29096856517783</v>
      </c>
      <c r="AH149">
        <v>1.31976788656893</v>
      </c>
      <c r="AI149">
        <v>1.3637263148576999</v>
      </c>
      <c r="AJ149">
        <v>1.2477874367445001</v>
      </c>
      <c r="AK149">
        <v>1.2407846558395601</v>
      </c>
      <c r="AL149">
        <v>1.28456051420673</v>
      </c>
      <c r="AM149">
        <v>1.2821241235218499</v>
      </c>
      <c r="AN149">
        <v>1.26314034564293</v>
      </c>
      <c r="AO149">
        <v>1.3371354523816801</v>
      </c>
      <c r="AP149">
        <v>1.3290803904797099</v>
      </c>
      <c r="AQ149">
        <v>1.29748676173266</v>
      </c>
      <c r="AR149">
        <v>1.26755774802441</v>
      </c>
      <c r="AS149">
        <v>1.27831540170836</v>
      </c>
      <c r="AT149">
        <v>1.38535038016665</v>
      </c>
      <c r="AU149">
        <v>1.31343856382121</v>
      </c>
      <c r="AV149">
        <v>1.39719012775402</v>
      </c>
      <c r="AW149">
        <v>1.31308364787956</v>
      </c>
      <c r="AX149">
        <v>1.2647615465836299</v>
      </c>
      <c r="AY149">
        <v>1.27039198213197</v>
      </c>
      <c r="AZ149">
        <v>1.4225896895782699</v>
      </c>
      <c r="BA149">
        <v>1.25823306049364</v>
      </c>
      <c r="BB149">
        <v>1.2963137173071799</v>
      </c>
      <c r="BC149">
        <v>1.2923624393628399</v>
      </c>
      <c r="BD149">
        <v>1.36081563053923</v>
      </c>
      <c r="BE149">
        <v>1.2884281761198699</v>
      </c>
      <c r="BF149">
        <v>1.3475025966974701</v>
      </c>
      <c r="BG149">
        <v>1.35459630206673</v>
      </c>
      <c r="BH149">
        <v>1.27324775666247</v>
      </c>
      <c r="BI149">
        <v>1.27066419522635</v>
      </c>
      <c r="BJ149">
        <v>1.1942103448069299</v>
      </c>
      <c r="BK149">
        <v>1.1481524522484901</v>
      </c>
      <c r="BL149">
        <v>1.3398151636554101</v>
      </c>
      <c r="BM149">
        <v>1.3231186132973001</v>
      </c>
      <c r="BN149">
        <v>1.24659093144954</v>
      </c>
      <c r="BO149">
        <v>1.24310299502953</v>
      </c>
      <c r="BP149">
        <v>1.6206080173241799</v>
      </c>
      <c r="BQ149">
        <v>1.40865608849905</v>
      </c>
      <c r="BR149">
        <v>1.33588680013878</v>
      </c>
      <c r="BS149">
        <v>1.32527971716069</v>
      </c>
      <c r="BT149">
        <v>1.3113220896576301</v>
      </c>
      <c r="BU149">
        <v>1.2429067961995801</v>
      </c>
      <c r="BV149">
        <v>1.32047181638361</v>
      </c>
      <c r="BW149">
        <v>1.3220342568260799</v>
      </c>
      <c r="BX149">
        <v>1.3329732740445699</v>
      </c>
      <c r="BY149">
        <v>1.29007071299329</v>
      </c>
      <c r="BZ149">
        <v>1.28653981195358</v>
      </c>
      <c r="CA149">
        <v>1.26151417857709</v>
      </c>
      <c r="CB149">
        <v>1.2718123559952501</v>
      </c>
      <c r="CC149">
        <v>1.3032873731838599</v>
      </c>
      <c r="CD149">
        <v>1.3136940634581</v>
      </c>
      <c r="CE149">
        <v>1.34173085995833</v>
      </c>
      <c r="CF149">
        <v>1.2536718422230699</v>
      </c>
      <c r="CG149">
        <v>1.27731456974154</v>
      </c>
      <c r="CH149">
        <v>1.2572705110387701</v>
      </c>
      <c r="CI149">
        <v>1.26767790166497</v>
      </c>
      <c r="CJ149">
        <v>1.28519022705606</v>
      </c>
      <c r="CK149">
        <v>1.28417955786267</v>
      </c>
      <c r="CL149">
        <v>1.40351395511917</v>
      </c>
      <c r="CM149">
        <v>1.3555436179445199</v>
      </c>
      <c r="CN149">
        <v>1.30424138196391</v>
      </c>
      <c r="CO149">
        <v>1.3040502284996101</v>
      </c>
      <c r="CP149">
        <v>1.27893235514722</v>
      </c>
      <c r="CQ149">
        <v>1.2643627518671099</v>
      </c>
      <c r="CR149">
        <v>1.2526227116104001</v>
      </c>
      <c r="CS149">
        <v>1.2333588452297599</v>
      </c>
      <c r="CT149">
        <v>1.2463433572071201</v>
      </c>
      <c r="CU149">
        <v>1.30298854862794</v>
      </c>
      <c r="CV149">
        <v>1.2709869375773</v>
      </c>
      <c r="CW149">
        <v>1.2822213277466299</v>
      </c>
      <c r="CX149">
        <v>1.27476242211946</v>
      </c>
      <c r="CY149">
        <v>1.3133570677473101</v>
      </c>
      <c r="CZ149">
        <v>1.3047313301310199</v>
      </c>
      <c r="DA149">
        <v>1.2539966000487801</v>
      </c>
      <c r="DB149">
        <v>1.30075713802287</v>
      </c>
      <c r="DC149">
        <v>1.3293050858772599</v>
      </c>
      <c r="DD149">
        <v>1.31410787072786</v>
      </c>
      <c r="DE149">
        <v>1.2869258010995801</v>
      </c>
      <c r="DF149">
        <v>1.2982692688336499</v>
      </c>
      <c r="DG149">
        <v>1.23799600720914</v>
      </c>
      <c r="DH149">
        <v>1.2270077381176001</v>
      </c>
      <c r="DI149">
        <v>1.2896046785122599</v>
      </c>
      <c r="DJ149">
        <v>1.33023441660278</v>
      </c>
      <c r="DK149">
        <v>1.3715443538712699</v>
      </c>
      <c r="DL149">
        <v>1.2809262648126201</v>
      </c>
      <c r="DM149">
        <v>1.2629846424609801</v>
      </c>
      <c r="DN149">
        <v>1.35847326316652</v>
      </c>
      <c r="DO149">
        <v>1.3388699809706699</v>
      </c>
      <c r="DP149">
        <v>1.27908381680732</v>
      </c>
      <c r="DQ149">
        <v>1.2681679117368501</v>
      </c>
      <c r="DR149">
        <v>1.34321152973556</v>
      </c>
      <c r="DS149">
        <v>1.2853425146425801</v>
      </c>
      <c r="DT149">
        <v>1.2775260674675699</v>
      </c>
      <c r="DU149">
        <v>1.2716662267990599</v>
      </c>
      <c r="DV149">
        <v>1.31548522380403</v>
      </c>
      <c r="DW149">
        <v>1.3117632264546499</v>
      </c>
      <c r="DX149">
        <v>1.3049506970129701</v>
      </c>
      <c r="DY149">
        <v>1.28265838960542</v>
      </c>
    </row>
    <row r="150" spans="1:129" x14ac:dyDescent="0.45">
      <c r="A150" t="s">
        <v>133</v>
      </c>
      <c r="B150" t="s">
        <v>83</v>
      </c>
      <c r="C150" t="s">
        <v>134</v>
      </c>
      <c r="D150">
        <v>45</v>
      </c>
      <c r="E150">
        <f>COUNTBLANK(H150:DY150)</f>
        <v>0</v>
      </c>
      <c r="F150" s="1" cm="1">
        <f t="array" ref="F150">SUMPRODUCT($H150:$DY150,$H$2:$DY$2)/SUMPRODUCT(--($H150:$DY150&lt;&gt;""),$H$2:$DY$2)</f>
        <v>1.2413097527627828</v>
      </c>
      <c r="G150" s="1" cm="1">
        <f t="array" ref="G150">SUMPRODUCT($H150:$DY150,$G$2:$DX$2)/SUMPRODUCT(--($H150:$DY150&lt;&gt;""),$G$2:$DX$2)</f>
        <v>1.2404612306479494</v>
      </c>
      <c r="H150">
        <v>1.25192130314122</v>
      </c>
      <c r="I150">
        <v>1.2218194611358799</v>
      </c>
      <c r="J150">
        <v>1.2523717897394</v>
      </c>
      <c r="K150">
        <v>1.2185501897587101</v>
      </c>
      <c r="L150">
        <v>1.2571098597128201</v>
      </c>
      <c r="M150">
        <v>1.2265832672506201</v>
      </c>
      <c r="N150">
        <v>1.25452471136187</v>
      </c>
      <c r="O150">
        <v>1.22074507748043</v>
      </c>
      <c r="P150">
        <v>1.24440975634759</v>
      </c>
      <c r="Q150">
        <v>1.22261089236398</v>
      </c>
      <c r="R150">
        <v>1.2068519010615399</v>
      </c>
      <c r="S150">
        <v>1.2188155914746499</v>
      </c>
      <c r="T150">
        <v>1.2135327416632999</v>
      </c>
      <c r="U150">
        <v>1.2416837633080899</v>
      </c>
      <c r="V150">
        <v>1.2282738570004701</v>
      </c>
      <c r="W150">
        <v>1.2489667160145199</v>
      </c>
      <c r="X150">
        <v>1.2169949560273099</v>
      </c>
      <c r="Y150">
        <v>1.2236413390998999</v>
      </c>
      <c r="Z150">
        <v>1.2239878265802799</v>
      </c>
      <c r="AA150">
        <v>1.23331328045804</v>
      </c>
      <c r="AB150">
        <v>1.22404415467453</v>
      </c>
      <c r="AC150">
        <v>1.23066938198845</v>
      </c>
      <c r="AD150">
        <v>1.2131562291376301</v>
      </c>
      <c r="AE150">
        <v>1.2275722049523701</v>
      </c>
      <c r="AF150">
        <v>1.2266018257193401</v>
      </c>
      <c r="AG150">
        <v>1.2764193904876899</v>
      </c>
      <c r="AH150">
        <v>1.21580129780513</v>
      </c>
      <c r="AI150">
        <v>1.3292354622854201</v>
      </c>
      <c r="AJ150">
        <v>1.1901330173565701</v>
      </c>
      <c r="AK150">
        <v>1.2012163875958899</v>
      </c>
      <c r="AL150">
        <v>1.2289822105152799</v>
      </c>
      <c r="AM150">
        <v>1.2329346412284301</v>
      </c>
      <c r="AN150">
        <v>1.2615305174384499</v>
      </c>
      <c r="AO150">
        <v>1.27290351980342</v>
      </c>
      <c r="AP150">
        <v>1.25299068510039</v>
      </c>
      <c r="AQ150">
        <v>1.25043451089939</v>
      </c>
      <c r="AR150">
        <v>1.2125411376944599</v>
      </c>
      <c r="AS150">
        <v>1.26768062846076</v>
      </c>
      <c r="AT150">
        <v>1.24850527192427</v>
      </c>
      <c r="AU150">
        <v>1.2271024176258001</v>
      </c>
      <c r="AV150">
        <v>1.21483716200832</v>
      </c>
      <c r="AW150">
        <v>1.22177317515643</v>
      </c>
      <c r="AX150">
        <v>1.2352951161085901</v>
      </c>
      <c r="AY150">
        <v>1.2297984189361499</v>
      </c>
      <c r="AZ150">
        <v>1.2343980576612501</v>
      </c>
      <c r="BA150">
        <v>1.2166860051966299</v>
      </c>
      <c r="BB150">
        <v>1.2706992919009299</v>
      </c>
      <c r="BC150">
        <v>1.23876802400265</v>
      </c>
      <c r="BD150">
        <v>1.30302899959711</v>
      </c>
      <c r="BE150">
        <v>1.24812859832186</v>
      </c>
      <c r="BF150">
        <v>1.2877958169564301</v>
      </c>
      <c r="BG150">
        <v>1.2896642588199101</v>
      </c>
      <c r="BH150">
        <v>1.24518720114613</v>
      </c>
      <c r="BI150">
        <v>1.2349332336391201</v>
      </c>
      <c r="BJ150">
        <v>1.13360831400053</v>
      </c>
      <c r="BK150">
        <v>1.1189773457576599</v>
      </c>
      <c r="BL150">
        <v>1.2734078502872901</v>
      </c>
      <c r="BM150">
        <v>1.2828113577220399</v>
      </c>
      <c r="BN150">
        <v>1.22027520689615</v>
      </c>
      <c r="BO150">
        <v>1.2176519138372299</v>
      </c>
      <c r="BP150">
        <v>1.2938013417944101</v>
      </c>
      <c r="BQ150">
        <v>1.27109823220434</v>
      </c>
      <c r="BR150">
        <v>1.2417461986465499</v>
      </c>
      <c r="BS150">
        <v>1.2388358472722101</v>
      </c>
      <c r="BT150">
        <v>1.2919145094732101</v>
      </c>
      <c r="BU150">
        <v>1.2296910211860499</v>
      </c>
      <c r="BV150">
        <v>1.2371572505795301</v>
      </c>
      <c r="BW150">
        <v>1.2764723877169999</v>
      </c>
      <c r="BX150">
        <v>1.3072990159506399</v>
      </c>
      <c r="BY150">
        <v>1.2703537893178201</v>
      </c>
      <c r="BZ150">
        <v>1.2301266623802201</v>
      </c>
      <c r="CA150">
        <v>1.2346331072819401</v>
      </c>
      <c r="CB150">
        <v>1.22810483939333</v>
      </c>
      <c r="CC150">
        <v>1.26723690901943</v>
      </c>
      <c r="CD150">
        <v>1.23379866159098</v>
      </c>
      <c r="CE150">
        <v>1.2733301794466201</v>
      </c>
      <c r="CF150">
        <v>1.2057836262167401</v>
      </c>
      <c r="CG150">
        <v>1.2321760425964401</v>
      </c>
      <c r="CH150">
        <v>1.2009368698174601</v>
      </c>
      <c r="CI150">
        <v>1.21664841896309</v>
      </c>
      <c r="CJ150">
        <v>1.1929461984187</v>
      </c>
      <c r="CK150">
        <v>1.22765066175645</v>
      </c>
      <c r="CL150">
        <v>1.3097365764472499</v>
      </c>
      <c r="CM150">
        <v>1.29457337254691</v>
      </c>
      <c r="CN150">
        <v>1.238449752657</v>
      </c>
      <c r="CO150">
        <v>1.2519306046616601</v>
      </c>
      <c r="CP150">
        <v>1.19626120713059</v>
      </c>
      <c r="CQ150">
        <v>1.2370202435922799</v>
      </c>
      <c r="CR150">
        <v>1.1991822588835299</v>
      </c>
      <c r="CS150">
        <v>1.1895326018801999</v>
      </c>
      <c r="CT150">
        <v>1.22383449002056</v>
      </c>
      <c r="CU150">
        <v>1.25883185261113</v>
      </c>
      <c r="CV150">
        <v>1.22251970078636</v>
      </c>
      <c r="CW150">
        <v>1.24196819423391</v>
      </c>
      <c r="CX150">
        <v>1.2221664073243801</v>
      </c>
      <c r="CY150">
        <v>1.2654834251801499</v>
      </c>
      <c r="CZ150">
        <v>1.2485710544138</v>
      </c>
      <c r="DA150">
        <v>1.23428676102846</v>
      </c>
      <c r="DB150">
        <v>1.21877260306768</v>
      </c>
      <c r="DC150">
        <v>1.2813837048427801</v>
      </c>
      <c r="DD150">
        <v>1.23231701825263</v>
      </c>
      <c r="DE150">
        <v>1.23697607198566</v>
      </c>
      <c r="DF150">
        <v>1.2763466972509201</v>
      </c>
      <c r="DG150">
        <v>1.2198430921552601</v>
      </c>
      <c r="DH150">
        <v>1.24052369856648</v>
      </c>
      <c r="DI150">
        <v>1.26757267762531</v>
      </c>
      <c r="DJ150">
        <v>1.2603471153452199</v>
      </c>
      <c r="DK150">
        <v>1.3032759952483199</v>
      </c>
      <c r="DL150">
        <v>1.2348819472537</v>
      </c>
      <c r="DM150">
        <v>1.22091130556253</v>
      </c>
      <c r="DN150">
        <v>1.2334043793913601</v>
      </c>
      <c r="DO150">
        <v>1.23697988468992</v>
      </c>
      <c r="DP150">
        <v>1.24847945728253</v>
      </c>
      <c r="DQ150">
        <v>1.24000654214218</v>
      </c>
      <c r="DR150">
        <v>1.23597787723699</v>
      </c>
      <c r="DS150">
        <v>1.21985209146241</v>
      </c>
      <c r="DT150">
        <v>1.22787797711264</v>
      </c>
      <c r="DU150">
        <v>1.25365239548643</v>
      </c>
      <c r="DV150">
        <v>1.24397956178535</v>
      </c>
      <c r="DW150">
        <v>1.2363974443301999</v>
      </c>
      <c r="DX150">
        <v>1.2293938501213799</v>
      </c>
      <c r="DY150">
        <v>1.23853414422723</v>
      </c>
    </row>
    <row r="151" spans="1:129" x14ac:dyDescent="0.45">
      <c r="A151" t="s">
        <v>98</v>
      </c>
      <c r="B151" t="s">
        <v>80</v>
      </c>
      <c r="C151" t="s">
        <v>99</v>
      </c>
      <c r="D151">
        <v>45</v>
      </c>
      <c r="E151">
        <f>COUNTBLANK(H151:DY151)</f>
        <v>0</v>
      </c>
      <c r="F151" s="1" cm="1">
        <f t="array" ref="F151">SUMPRODUCT($H151:$DY151,$H$2:$DY$2)/SUMPRODUCT(--($H151:$DY151&lt;&gt;""),$H$2:$DY$2)</f>
        <v>1.3500467292346576</v>
      </c>
      <c r="G151" s="1" cm="1">
        <f t="array" ref="G151">SUMPRODUCT($H151:$DY151,$G$2:$DX$2)/SUMPRODUCT(--($H151:$DY151&lt;&gt;""),$G$2:$DX$2)</f>
        <v>1.391229863651005</v>
      </c>
      <c r="H151">
        <v>1.24958992389464</v>
      </c>
      <c r="I151">
        <v>1.2650631338288201</v>
      </c>
      <c r="J151">
        <v>1.2462534811021699</v>
      </c>
      <c r="K151">
        <v>1.2618013597415201</v>
      </c>
      <c r="L151">
        <v>1.25495505795078</v>
      </c>
      <c r="M151">
        <v>1.2735633471077099</v>
      </c>
      <c r="N151">
        <v>1.3519819063471901</v>
      </c>
      <c r="O151">
        <v>1.3788108790393001</v>
      </c>
      <c r="P151">
        <v>1.3340836549964501</v>
      </c>
      <c r="Q151">
        <v>1.36516138028579</v>
      </c>
      <c r="R151">
        <v>1.5447954603288201</v>
      </c>
      <c r="S151">
        <v>1.60330542375606</v>
      </c>
      <c r="T151">
        <v>1.52971924314885</v>
      </c>
      <c r="U151">
        <v>1.5819003782301</v>
      </c>
      <c r="V151">
        <v>1.57258358733787</v>
      </c>
      <c r="W151">
        <v>1.6395347864783301</v>
      </c>
      <c r="X151">
        <v>1.54657893687259</v>
      </c>
      <c r="Y151">
        <v>1.57176065197508</v>
      </c>
      <c r="Z151">
        <v>1.5686905667353701</v>
      </c>
      <c r="AA151">
        <v>1.5746496981609801</v>
      </c>
      <c r="AB151">
        <v>1.2777916015192801</v>
      </c>
      <c r="AC151">
        <v>1.3164814652083301</v>
      </c>
      <c r="AD151">
        <v>1.4429191445476199</v>
      </c>
      <c r="AE151">
        <v>1.48978759295546</v>
      </c>
      <c r="AF151">
        <v>1.3801021792875201</v>
      </c>
      <c r="AG151">
        <v>1.4433315405637299</v>
      </c>
      <c r="AH151">
        <v>1.4308563815953901</v>
      </c>
      <c r="AI151">
        <v>1.5323731345671401</v>
      </c>
      <c r="AJ151">
        <v>1.3306903238051699</v>
      </c>
      <c r="AK151">
        <v>1.3536722919559101</v>
      </c>
      <c r="AL151">
        <v>1.4466121644697401</v>
      </c>
      <c r="AM151">
        <v>1.50882455877828</v>
      </c>
      <c r="AN151">
        <v>1.4934512489984899</v>
      </c>
      <c r="AO151">
        <v>1.5470904510325301</v>
      </c>
      <c r="AP151">
        <v>1.3437652166235201</v>
      </c>
      <c r="AQ151">
        <v>1.37299349754142</v>
      </c>
      <c r="AR151">
        <v>1.4617879169552801</v>
      </c>
      <c r="AS151">
        <v>1.54121452777081</v>
      </c>
      <c r="AT151">
        <v>1.3973985409985701</v>
      </c>
      <c r="AU151">
        <v>1.3918220123485301</v>
      </c>
      <c r="AV151">
        <v>1.3056969880521301</v>
      </c>
      <c r="AW151">
        <v>1.3243670551416999</v>
      </c>
      <c r="AX151">
        <v>1.2506583328410299</v>
      </c>
      <c r="AY151">
        <v>1.28210049681781</v>
      </c>
      <c r="AZ151">
        <v>1.2642078490126101</v>
      </c>
      <c r="BA151">
        <v>1.2622322447777701</v>
      </c>
      <c r="BB151">
        <v>1.45968386308299</v>
      </c>
      <c r="BC151">
        <v>1.50570832738449</v>
      </c>
      <c r="BD151">
        <v>1.4024247566671899</v>
      </c>
      <c r="BE151">
        <v>1.44201876622933</v>
      </c>
      <c r="BF151">
        <v>1.4708182842911599</v>
      </c>
      <c r="BG151">
        <v>1.5731376072613099</v>
      </c>
      <c r="BH151">
        <v>1.4155641480807499</v>
      </c>
      <c r="BI151">
        <v>1.4420080365382699</v>
      </c>
      <c r="BJ151">
        <v>1.2104816126646201</v>
      </c>
      <c r="BK151">
        <v>1.2493316457963699</v>
      </c>
      <c r="BL151">
        <v>1.1368129728290699</v>
      </c>
      <c r="BM151">
        <v>1.1403609751093</v>
      </c>
      <c r="BN151">
        <v>1.2896687032016201</v>
      </c>
      <c r="BO151">
        <v>1.31229949464995</v>
      </c>
      <c r="BP151">
        <v>1.2700481483494299</v>
      </c>
      <c r="BQ151">
        <v>1.29338221209862</v>
      </c>
      <c r="BR151">
        <v>1.4323964386099799</v>
      </c>
      <c r="BS151">
        <v>1.48919984416153</v>
      </c>
      <c r="BT151">
        <v>1.43373022707095</v>
      </c>
      <c r="BU151">
        <v>1.4867011156649601</v>
      </c>
      <c r="BV151">
        <v>1.5203287596410699</v>
      </c>
      <c r="BW151">
        <v>1.60281313279326</v>
      </c>
      <c r="BX151">
        <v>1.3998581884515</v>
      </c>
      <c r="BY151">
        <v>1.4584437821526799</v>
      </c>
      <c r="BZ151">
        <v>1.09427829278009</v>
      </c>
      <c r="CA151">
        <v>1.0833522652016301</v>
      </c>
      <c r="CB151">
        <v>1.08849800171047</v>
      </c>
      <c r="CC151">
        <v>1.1153471479682899</v>
      </c>
      <c r="CD151">
        <v>1.1011937547844399</v>
      </c>
      <c r="CE151">
        <v>1.1388039577812401</v>
      </c>
      <c r="CF151">
        <v>1.2816528261536699</v>
      </c>
      <c r="CG151">
        <v>1.3434069202330301</v>
      </c>
      <c r="CH151">
        <v>1.2672957680117001</v>
      </c>
      <c r="CI151">
        <v>1.32829762445225</v>
      </c>
      <c r="CJ151">
        <v>1.46455590262799</v>
      </c>
      <c r="CK151">
        <v>1.5459345989633899</v>
      </c>
      <c r="CL151">
        <v>1.4245520390212101</v>
      </c>
      <c r="CM151">
        <v>1.4458609250115899</v>
      </c>
      <c r="CN151">
        <v>1.4990041241230401</v>
      </c>
      <c r="CO151">
        <v>1.6073895370623099</v>
      </c>
      <c r="CP151">
        <v>1.2899440876838899</v>
      </c>
      <c r="CQ151">
        <v>1.3363193055590099</v>
      </c>
      <c r="CR151">
        <v>1.2658379351047</v>
      </c>
      <c r="CS151">
        <v>1.28158432392557</v>
      </c>
      <c r="CT151">
        <v>1.28935602608904</v>
      </c>
      <c r="CU151">
        <v>1.3421486174761199</v>
      </c>
      <c r="CV151">
        <v>1.045683539463</v>
      </c>
      <c r="CW151">
        <v>1.07906188139161</v>
      </c>
      <c r="CX151">
        <v>1.30912136859624</v>
      </c>
      <c r="CY151">
        <v>1.36642188980081</v>
      </c>
      <c r="CZ151">
        <v>1.3544328407006401</v>
      </c>
      <c r="DA151">
        <v>1.42748113952804</v>
      </c>
      <c r="DB151">
        <v>1.4159653912647101</v>
      </c>
      <c r="DC151">
        <v>1.5364151390772001</v>
      </c>
      <c r="DD151">
        <v>1.2790181783103101</v>
      </c>
      <c r="DE151">
        <v>1.3337404249702201</v>
      </c>
      <c r="DF151">
        <v>1.3982565717726501</v>
      </c>
      <c r="DG151">
        <v>1.46594463872687</v>
      </c>
      <c r="DH151">
        <v>1.50915865131518</v>
      </c>
      <c r="DI151">
        <v>1.6341167686001801</v>
      </c>
      <c r="DJ151">
        <v>1.52944142181675</v>
      </c>
      <c r="DK151">
        <v>1.58260502554319</v>
      </c>
      <c r="DL151">
        <v>1.2630328117815</v>
      </c>
      <c r="DM151">
        <v>1.30828097521465</v>
      </c>
      <c r="DN151">
        <v>1.26640107266928</v>
      </c>
      <c r="DO151">
        <v>1.3201346206256701</v>
      </c>
      <c r="DP151">
        <v>1.4058203376373899</v>
      </c>
      <c r="DQ151">
        <v>1.4790609030797199</v>
      </c>
      <c r="DR151">
        <v>1.39099908579313</v>
      </c>
      <c r="DS151">
        <v>1.46598464996755</v>
      </c>
      <c r="DT151">
        <v>1.3063795272957599</v>
      </c>
      <c r="DU151">
        <v>1.3422340760225699</v>
      </c>
      <c r="DV151">
        <v>1.0993588284776601</v>
      </c>
      <c r="DW151">
        <v>1.1034232717771499</v>
      </c>
      <c r="DX151">
        <v>1.09417599307768</v>
      </c>
      <c r="DY151">
        <v>1.0877148570652899</v>
      </c>
    </row>
    <row r="152" spans="1:129" x14ac:dyDescent="0.45">
      <c r="A152" t="s">
        <v>85</v>
      </c>
      <c r="B152" t="s">
        <v>87</v>
      </c>
      <c r="C152" t="s">
        <v>78</v>
      </c>
      <c r="D152">
        <v>45</v>
      </c>
      <c r="E152">
        <f>COUNTBLANK(H152:DY152)</f>
        <v>0</v>
      </c>
      <c r="F152" s="1" cm="1">
        <f t="array" ref="F152">SUMPRODUCT($H152:$DY152,$H$2:$DY$2)/SUMPRODUCT(--($H152:$DY152&lt;&gt;""),$H$2:$DY$2)</f>
        <v>1.1023756562729656</v>
      </c>
      <c r="G152" s="1" cm="1">
        <f t="array" ref="G152">SUMPRODUCT($H152:$DY152,$G$2:$DX$2)/SUMPRODUCT(--($H152:$DY152&lt;&gt;""),$G$2:$DX$2)</f>
        <v>1.1072312904725041</v>
      </c>
      <c r="H152">
        <v>1.11787840547267</v>
      </c>
      <c r="I152">
        <v>1.0712643039161001</v>
      </c>
      <c r="J152">
        <v>1.11533234472293</v>
      </c>
      <c r="K152">
        <v>1.06607229547608</v>
      </c>
      <c r="L152">
        <v>1.1197553884484299</v>
      </c>
      <c r="M152">
        <v>1.07683367728949</v>
      </c>
      <c r="N152">
        <v>1.11937912217785</v>
      </c>
      <c r="O152">
        <v>1.06533749256933</v>
      </c>
      <c r="P152">
        <v>1.15086626433698</v>
      </c>
      <c r="Q152">
        <v>1.0940180219467299</v>
      </c>
      <c r="R152">
        <v>1.06780609013498</v>
      </c>
      <c r="S152">
        <v>1.09195332736331</v>
      </c>
      <c r="T152">
        <v>1.07180192356559</v>
      </c>
      <c r="U152">
        <v>1.0809667142847801</v>
      </c>
      <c r="V152">
        <v>1.0686757260167199</v>
      </c>
      <c r="W152">
        <v>1.0950240756370699</v>
      </c>
      <c r="X152">
        <v>1.0672572145101999</v>
      </c>
      <c r="Y152">
        <v>1.0735513817678699</v>
      </c>
      <c r="Z152">
        <v>1.32935021082294</v>
      </c>
      <c r="AA152">
        <v>1.1035427502074699</v>
      </c>
      <c r="AB152">
        <v>1.1090542762334099</v>
      </c>
      <c r="AC152">
        <v>1.09470578272022</v>
      </c>
      <c r="AD152">
        <v>1.07199739345443</v>
      </c>
      <c r="AE152">
        <v>1.10657219712222</v>
      </c>
      <c r="AF152">
        <v>1.07244541342595</v>
      </c>
      <c r="AG152">
        <v>1.1278727092783001</v>
      </c>
      <c r="AH152">
        <v>1.0416897158045599</v>
      </c>
      <c r="AI152">
        <v>1.1577649991060599</v>
      </c>
      <c r="AJ152">
        <v>1.1005774502850001</v>
      </c>
      <c r="AK152">
        <v>1.10667458516127</v>
      </c>
      <c r="AL152">
        <v>1.0865492854558501</v>
      </c>
      <c r="AM152">
        <v>1.12561510962918</v>
      </c>
      <c r="AN152">
        <v>1.1066042349529099</v>
      </c>
      <c r="AO152">
        <v>1.1393238364989999</v>
      </c>
      <c r="AP152">
        <v>1.09441066060018</v>
      </c>
      <c r="AQ152">
        <v>1.0921838117542799</v>
      </c>
      <c r="AR152">
        <v>1.09397856132774</v>
      </c>
      <c r="AS152">
        <v>1.1281982523891401</v>
      </c>
      <c r="AT152">
        <v>1.0813039289936801</v>
      </c>
      <c r="AU152">
        <v>1.1306060459609499</v>
      </c>
      <c r="AV152">
        <v>1.0775290023263699</v>
      </c>
      <c r="AW152">
        <v>1.09027334551527</v>
      </c>
      <c r="AX152">
        <v>1.1117601296002999</v>
      </c>
      <c r="AY152">
        <v>1.1142434143834401</v>
      </c>
      <c r="AZ152">
        <v>1.0988397474837599</v>
      </c>
      <c r="BA152">
        <v>1.0736076025532699</v>
      </c>
      <c r="BB152">
        <v>1.1012293035982199</v>
      </c>
      <c r="BC152">
        <v>1.11021917140983</v>
      </c>
      <c r="BD152">
        <v>1.1462313114845499</v>
      </c>
      <c r="BE152">
        <v>1.13775214354108</v>
      </c>
      <c r="BF152">
        <v>1.09857919337133</v>
      </c>
      <c r="BG152">
        <v>1.1139972321565501</v>
      </c>
      <c r="BH152">
        <v>1.10987800531411</v>
      </c>
      <c r="BI152">
        <v>1.1035761811018401</v>
      </c>
      <c r="BJ152">
        <v>1.1749852026741501</v>
      </c>
      <c r="BK152">
        <v>1.06688100325726</v>
      </c>
      <c r="BL152">
        <v>1.1293656959524001</v>
      </c>
      <c r="BM152">
        <v>1.1178566672251899</v>
      </c>
      <c r="BN152">
        <v>1.0995675038263599</v>
      </c>
      <c r="BO152">
        <v>1.1135985536087001</v>
      </c>
      <c r="BP152">
        <v>1.13910134746083</v>
      </c>
      <c r="BQ152">
        <v>1.1109281492115599</v>
      </c>
      <c r="BR152">
        <v>1.0950405595084001</v>
      </c>
      <c r="BS152">
        <v>1.10698763410191</v>
      </c>
      <c r="BT152">
        <v>1.1175235093662801</v>
      </c>
      <c r="BU152">
        <v>1.0846625050813801</v>
      </c>
      <c r="BV152">
        <v>1.08933018141231</v>
      </c>
      <c r="BW152">
        <v>1.12136366612851</v>
      </c>
      <c r="BX152">
        <v>1.08611081761088</v>
      </c>
      <c r="BY152">
        <v>1.12601909418074</v>
      </c>
      <c r="BZ152">
        <v>1.0679116113985201</v>
      </c>
      <c r="CA152">
        <v>1.0644659826621401</v>
      </c>
      <c r="CB152">
        <v>1.10171484528485</v>
      </c>
      <c r="CC152">
        <v>1.13284312540134</v>
      </c>
      <c r="CD152">
        <v>1.0889244509832701</v>
      </c>
      <c r="CE152">
        <v>1.17285376926286</v>
      </c>
      <c r="CF152">
        <v>1.0533111993062001</v>
      </c>
      <c r="CG152">
        <v>1.1117092006971701</v>
      </c>
      <c r="CH152">
        <v>1.0943833822353799</v>
      </c>
      <c r="CI152">
        <v>1.10265143689274</v>
      </c>
      <c r="CJ152">
        <v>1.0838208623735499</v>
      </c>
      <c r="CK152">
        <v>1.1069717866969899</v>
      </c>
      <c r="CL152">
        <v>1.0727256842663</v>
      </c>
      <c r="CM152">
        <v>1.1089633684325499</v>
      </c>
      <c r="CN152">
        <v>1.1157508563765799</v>
      </c>
      <c r="CO152">
        <v>1.15314964314264</v>
      </c>
      <c r="CP152">
        <v>1.0470392720233901</v>
      </c>
      <c r="CQ152">
        <v>1.12544114340283</v>
      </c>
      <c r="CR152">
        <v>1.12088572902116</v>
      </c>
      <c r="CS152">
        <v>1.1039998190168601</v>
      </c>
      <c r="CT152">
        <v>1.07071151379372</v>
      </c>
      <c r="CU152">
        <v>1.1260093963533699</v>
      </c>
      <c r="CV152">
        <v>1.04905966906558</v>
      </c>
      <c r="CW152">
        <v>1.0686064932461701</v>
      </c>
      <c r="CX152">
        <v>1.10099333495868</v>
      </c>
      <c r="CY152">
        <v>1.13846163847375</v>
      </c>
      <c r="CZ152">
        <v>1.1010319014775101</v>
      </c>
      <c r="DA152">
        <v>1.10944048954596</v>
      </c>
      <c r="DB152">
        <v>1.08514759472282</v>
      </c>
      <c r="DC152">
        <v>1.1251313654036901</v>
      </c>
      <c r="DD152">
        <v>1.05130566168261</v>
      </c>
      <c r="DE152">
        <v>1.07741670737256</v>
      </c>
      <c r="DF152">
        <v>1.08063879087801</v>
      </c>
      <c r="DG152">
        <v>1.08522739044784</v>
      </c>
      <c r="DH152">
        <v>1.0846926164019499</v>
      </c>
      <c r="DI152">
        <v>1.1298462198408099</v>
      </c>
      <c r="DJ152">
        <v>1.1415072533311399</v>
      </c>
      <c r="DK152">
        <v>1.17261604159473</v>
      </c>
      <c r="DL152">
        <v>1.1156898627218901</v>
      </c>
      <c r="DM152">
        <v>1.1067714022312201</v>
      </c>
      <c r="DN152">
        <v>1.06394978810158</v>
      </c>
      <c r="DO152">
        <v>1.1103889165954799</v>
      </c>
      <c r="DP152">
        <v>1.1008485087597</v>
      </c>
      <c r="DQ152">
        <v>1.1143158935472099</v>
      </c>
      <c r="DR152">
        <v>1.0823487665658</v>
      </c>
      <c r="DS152">
        <v>1.0863910585055101</v>
      </c>
      <c r="DT152">
        <v>1.05323502024035</v>
      </c>
      <c r="DU152">
        <v>1.0931220327398301</v>
      </c>
      <c r="DV152">
        <v>1.09347031864899</v>
      </c>
      <c r="DW152">
        <v>1.1125634749577</v>
      </c>
      <c r="DX152">
        <v>1.08928803340233</v>
      </c>
      <c r="DY152">
        <v>1.09568581511495</v>
      </c>
    </row>
    <row r="153" spans="1:129" x14ac:dyDescent="0.45">
      <c r="A153" t="s">
        <v>82</v>
      </c>
      <c r="B153" t="s">
        <v>83</v>
      </c>
      <c r="C153" t="s">
        <v>84</v>
      </c>
      <c r="D153">
        <v>45</v>
      </c>
      <c r="E153">
        <f>COUNTBLANK(H153:DY153)</f>
        <v>86</v>
      </c>
      <c r="F153" s="1" cm="1">
        <f t="array" ref="F153">SUMPRODUCT($H153:$DY153,$H$2:$DY$2)/SUMPRODUCT(--($H153:$DY153&lt;&gt;""),$H$2:$DY$2)</f>
        <v>1.5456717122482466</v>
      </c>
      <c r="G153" s="1" t="e" cm="1">
        <f t="array" ref="G153">SUMPRODUCT($H153:$DY153,$G$2:$DX$2)/SUMPRODUCT(--($H153:$DY153&lt;&gt;""),$G$2:$DX$2)</f>
        <v>#DIV/0!</v>
      </c>
      <c r="H153">
        <v>1.5624620455960001</v>
      </c>
      <c r="J153">
        <v>1.55699437026528</v>
      </c>
      <c r="L153">
        <v>1.5684177008984801</v>
      </c>
      <c r="N153">
        <v>1.56856523805349</v>
      </c>
      <c r="P153">
        <v>1.51987559506059</v>
      </c>
      <c r="R153">
        <v>1.5233068778598799</v>
      </c>
      <c r="T153">
        <v>1.5199248833709</v>
      </c>
      <c r="V153">
        <v>1.5550043267362099</v>
      </c>
      <c r="X153">
        <v>1.5344238580860501</v>
      </c>
      <c r="Z153">
        <v>1.5460464212932099</v>
      </c>
      <c r="AB153">
        <v>1.55216017651488</v>
      </c>
      <c r="AD153">
        <v>1.5187334106028301</v>
      </c>
      <c r="AF153">
        <v>1.5329594580302801</v>
      </c>
      <c r="AH153">
        <v>1.58394335453211</v>
      </c>
      <c r="AJ153">
        <v>1.4957745314634501</v>
      </c>
      <c r="AL153">
        <v>1.5626966796881601</v>
      </c>
      <c r="AN153">
        <v>1.5345887344115201</v>
      </c>
      <c r="AP153">
        <v>1.5759492082141699</v>
      </c>
      <c r="AR153">
        <v>1.4957539854386599</v>
      </c>
      <c r="AT153">
        <v>1.5437130472835701</v>
      </c>
      <c r="AV153">
        <v>1.5216128672201601</v>
      </c>
      <c r="AX153">
        <v>1.53835803554911</v>
      </c>
      <c r="AZ153">
        <v>1.55574641432658</v>
      </c>
      <c r="BB153">
        <v>1.5768435170622099</v>
      </c>
      <c r="BD153">
        <v>1.6118508595962999</v>
      </c>
      <c r="BF153">
        <v>1.5892433282579601</v>
      </c>
      <c r="BH153">
        <v>1.55260272468451</v>
      </c>
      <c r="BJ153">
        <v>1.3602289527829099</v>
      </c>
      <c r="BL153">
        <v>1.5832090452069101</v>
      </c>
      <c r="BN153">
        <v>1.5195546888129201</v>
      </c>
      <c r="BP153">
        <v>1.5954075112166699</v>
      </c>
      <c r="BR153">
        <v>1.5420586773032401</v>
      </c>
      <c r="BT153">
        <v>1.6093112583736999</v>
      </c>
      <c r="BV153">
        <v>1.5487389127883</v>
      </c>
      <c r="BX153">
        <v>1.6066054142698001</v>
      </c>
      <c r="BZ153">
        <v>1.5158951047614</v>
      </c>
    </row>
    <row r="154" spans="1:129" x14ac:dyDescent="0.45">
      <c r="A154" t="s">
        <v>139</v>
      </c>
      <c r="B154" t="s">
        <v>140</v>
      </c>
      <c r="C154" t="s">
        <v>106</v>
      </c>
      <c r="D154">
        <v>45</v>
      </c>
      <c r="E154">
        <f>COUNTBLANK(H154:DY154)</f>
        <v>0</v>
      </c>
      <c r="F154" s="1" cm="1">
        <f t="array" ref="F154">SUMPRODUCT($H154:$DY154,$H$2:$DY$2)/SUMPRODUCT(--($H154:$DY154&lt;&gt;""),$H$2:$DY$2)</f>
        <v>1.2066444062952104</v>
      </c>
      <c r="G154" s="1" cm="1">
        <f t="array" ref="G154">SUMPRODUCT($H154:$DY154,$G$2:$DX$2)/SUMPRODUCT(--($H154:$DY154&lt;&gt;""),$G$2:$DX$2)</f>
        <v>1.2205913190676385</v>
      </c>
      <c r="H154">
        <v>1.2072375541448199</v>
      </c>
      <c r="I154">
        <v>1.19436902109556</v>
      </c>
      <c r="J154">
        <v>1.20919669725268</v>
      </c>
      <c r="K154">
        <v>1.1932640290994001</v>
      </c>
      <c r="L154">
        <v>1.2129646016478699</v>
      </c>
      <c r="M154">
        <v>1.19880974639176</v>
      </c>
      <c r="N154">
        <v>1.22537353780429</v>
      </c>
      <c r="O154">
        <v>1.1974530720285701</v>
      </c>
      <c r="P154">
        <v>1.21088078073543</v>
      </c>
      <c r="Q154">
        <v>1.19609038993132</v>
      </c>
      <c r="R154">
        <v>1.1602339468729801</v>
      </c>
      <c r="S154">
        <v>1.2048745246642101</v>
      </c>
      <c r="T154">
        <v>1.1671499742634099</v>
      </c>
      <c r="U154">
        <v>1.2089260146405301</v>
      </c>
      <c r="V154">
        <v>1.1854466950070099</v>
      </c>
      <c r="W154">
        <v>1.2305301574246199</v>
      </c>
      <c r="X154">
        <v>1.1788552311859799</v>
      </c>
      <c r="Y154">
        <v>1.2032533922520701</v>
      </c>
      <c r="Z154">
        <v>1.17781532977121</v>
      </c>
      <c r="AA154">
        <v>1.20859049707094</v>
      </c>
      <c r="AB154">
        <v>1.21826728519119</v>
      </c>
      <c r="AC154">
        <v>1.22594035337581</v>
      </c>
      <c r="AD154">
        <v>1.17626585091178</v>
      </c>
      <c r="AE154">
        <v>1.21701016049489</v>
      </c>
      <c r="AF154">
        <v>1.2012036017909999</v>
      </c>
      <c r="AG154">
        <v>1.2402794775850701</v>
      </c>
      <c r="AH154">
        <v>1.1459883055768501</v>
      </c>
      <c r="AI154">
        <v>1.2971324945607501</v>
      </c>
      <c r="AJ154">
        <v>1.1739177377352601</v>
      </c>
      <c r="AK154">
        <v>1.1900141127666899</v>
      </c>
      <c r="AL154">
        <v>1.1706865827097599</v>
      </c>
      <c r="AM154">
        <v>1.2072871463560999</v>
      </c>
      <c r="AN154">
        <v>1.11874353463594</v>
      </c>
      <c r="AO154">
        <v>1.27345019314718</v>
      </c>
      <c r="AP154">
        <v>1.20195112472039</v>
      </c>
      <c r="AQ154">
        <v>1.2463730188494699</v>
      </c>
      <c r="AR154">
        <v>1.20054437354595</v>
      </c>
      <c r="AS154">
        <v>1.2451275759885001</v>
      </c>
      <c r="AT154">
        <v>1.22834805834211</v>
      </c>
      <c r="AU154">
        <v>1.2143456374128101</v>
      </c>
      <c r="AV154">
        <v>1.1908776617347001</v>
      </c>
      <c r="AW154">
        <v>1.21463365561991</v>
      </c>
      <c r="AX154">
        <v>1.2009787696568599</v>
      </c>
      <c r="AY154">
        <v>1.2108562168236801</v>
      </c>
      <c r="AZ154">
        <v>1.1865439400448801</v>
      </c>
      <c r="BA154">
        <v>1.18412152134059</v>
      </c>
      <c r="BB154">
        <v>1.2050264320889801</v>
      </c>
      <c r="BC154">
        <v>1.2149632000813799</v>
      </c>
      <c r="BD154">
        <v>1.30739015557921</v>
      </c>
      <c r="BE154">
        <v>1.23811947541468</v>
      </c>
      <c r="BF154">
        <v>1.29760262856603</v>
      </c>
      <c r="BG154">
        <v>1.2721642883278399</v>
      </c>
      <c r="BH154">
        <v>1.19263709478531</v>
      </c>
      <c r="BI154">
        <v>1.19765805758386</v>
      </c>
      <c r="BJ154">
        <v>1.1164034810726799</v>
      </c>
      <c r="BK154">
        <v>1.1043193358475201</v>
      </c>
      <c r="BL154">
        <v>1.2515015200052899</v>
      </c>
      <c r="BM154">
        <v>1.2655087797712401</v>
      </c>
      <c r="BN154">
        <v>1.19879101557928</v>
      </c>
      <c r="BO154">
        <v>1.20800557463313</v>
      </c>
      <c r="BP154">
        <v>1.2940304320373099</v>
      </c>
      <c r="BQ154">
        <v>1.2751568491783101</v>
      </c>
      <c r="BR154">
        <v>1.18944796181531</v>
      </c>
      <c r="BS154">
        <v>1.2256080475812701</v>
      </c>
      <c r="BT154">
        <v>1.28989367078408</v>
      </c>
      <c r="BU154">
        <v>1.18776477926242</v>
      </c>
      <c r="BV154">
        <v>1.19650447844675</v>
      </c>
      <c r="BW154">
        <v>1.2536221796871401</v>
      </c>
      <c r="BX154">
        <v>1.2804641762278499</v>
      </c>
      <c r="BY154">
        <v>1.2464024018222699</v>
      </c>
      <c r="BZ154">
        <v>1.2135296001124301</v>
      </c>
      <c r="CA154">
        <v>1.2168654268833401</v>
      </c>
      <c r="CB154">
        <v>1.1799133662254</v>
      </c>
      <c r="CC154">
        <v>1.2351045506078999</v>
      </c>
      <c r="CD154">
        <v>1.1681660885263001</v>
      </c>
      <c r="CE154">
        <v>1.24342330141755</v>
      </c>
      <c r="CF154">
        <v>1.1396386566689201</v>
      </c>
      <c r="CG154">
        <v>1.20076246596479</v>
      </c>
      <c r="CH154">
        <v>1.14556423946066</v>
      </c>
      <c r="CI154">
        <v>1.19332042922662</v>
      </c>
      <c r="CJ154">
        <v>1.1544367046877499</v>
      </c>
      <c r="CK154">
        <v>1.19582564454994</v>
      </c>
      <c r="CL154">
        <v>1.30449120570218</v>
      </c>
      <c r="CM154">
        <v>1.2815453750605399</v>
      </c>
      <c r="CN154">
        <v>1.1852303747620601</v>
      </c>
      <c r="CO154">
        <v>1.2399524312790899</v>
      </c>
      <c r="CP154">
        <v>1.13719144298675</v>
      </c>
      <c r="CQ154">
        <v>1.1891741891644501</v>
      </c>
      <c r="CR154">
        <v>1.1490260692144301</v>
      </c>
      <c r="CS154">
        <v>1.1756467930674801</v>
      </c>
      <c r="CT154">
        <v>1.17062966589047</v>
      </c>
      <c r="CU154">
        <v>1.2303195834538301</v>
      </c>
      <c r="CV154">
        <v>1.16271357721572</v>
      </c>
      <c r="CW154">
        <v>1.1934750007158801</v>
      </c>
      <c r="CX154">
        <v>1.16312783293123</v>
      </c>
      <c r="CY154">
        <v>1.2159487388300501</v>
      </c>
      <c r="CZ154">
        <v>1.2018086172886799</v>
      </c>
      <c r="DA154">
        <v>1.19663641579534</v>
      </c>
      <c r="DB154">
        <v>1.1733361955253101</v>
      </c>
      <c r="DC154">
        <v>1.2460443048901999</v>
      </c>
      <c r="DD154">
        <v>1.17961169740884</v>
      </c>
      <c r="DE154">
        <v>1.20603069064699</v>
      </c>
      <c r="DF154">
        <v>1.2621675935521099</v>
      </c>
      <c r="DG154">
        <v>1.2018708162749101</v>
      </c>
      <c r="DH154">
        <v>1.1714459777153801</v>
      </c>
      <c r="DI154">
        <v>1.22713713459354</v>
      </c>
      <c r="DJ154">
        <v>1.21511199652401</v>
      </c>
      <c r="DK154">
        <v>1.27645578657241</v>
      </c>
      <c r="DL154">
        <v>1.18717092660378</v>
      </c>
      <c r="DM154">
        <v>1.1880148932402801</v>
      </c>
      <c r="DN154">
        <v>1.1836816958201799</v>
      </c>
      <c r="DO154">
        <v>1.2112856458769401</v>
      </c>
      <c r="DP154">
        <v>1.1990883493875699</v>
      </c>
      <c r="DQ154">
        <v>1.2248343494629601</v>
      </c>
      <c r="DR154">
        <v>1.18512642430374</v>
      </c>
      <c r="DS154">
        <v>1.19274051203035</v>
      </c>
      <c r="DT154">
        <v>1.17901446394825</v>
      </c>
      <c r="DU154">
        <v>1.20656583436373</v>
      </c>
      <c r="DV154">
        <v>1.2039929717953699</v>
      </c>
      <c r="DW154">
        <v>1.22877773584621</v>
      </c>
      <c r="DX154">
        <v>1.17585136919322</v>
      </c>
      <c r="DY154">
        <v>1.20154842073116</v>
      </c>
    </row>
    <row r="155" spans="1:129" x14ac:dyDescent="0.45">
      <c r="A155" t="s">
        <v>149</v>
      </c>
      <c r="B155" t="s">
        <v>140</v>
      </c>
      <c r="C155" t="s">
        <v>106</v>
      </c>
      <c r="D155">
        <v>45</v>
      </c>
      <c r="E155">
        <f>COUNTBLANK(H155:DY155)</f>
        <v>0</v>
      </c>
      <c r="F155" s="1" cm="1">
        <f t="array" ref="F155">SUMPRODUCT($H155:$DY155,$H$2:$DY$2)/SUMPRODUCT(--($H155:$DY155&lt;&gt;""),$H$2:$DY$2)</f>
        <v>1.4093719847139701</v>
      </c>
      <c r="G155" s="1" cm="1">
        <f t="array" ref="G155">SUMPRODUCT($H155:$DY155,$G$2:$DX$2)/SUMPRODUCT(--($H155:$DY155&lt;&gt;""),$G$2:$DX$2)</f>
        <v>1.4380000000112116</v>
      </c>
      <c r="H155">
        <v>1.38064070508508</v>
      </c>
      <c r="I155">
        <v>1.4050910941997301</v>
      </c>
      <c r="J155">
        <v>1.37547491467564</v>
      </c>
      <c r="K155">
        <v>1.3990159539014899</v>
      </c>
      <c r="L155">
        <v>1.38759127882116</v>
      </c>
      <c r="M155">
        <v>1.4133318686641301</v>
      </c>
      <c r="N155">
        <v>1.3848635768654101</v>
      </c>
      <c r="O155">
        <v>1.4096238534129899</v>
      </c>
      <c r="P155">
        <v>1.4142741187811001</v>
      </c>
      <c r="Q155">
        <v>1.4184509004036501</v>
      </c>
      <c r="R155">
        <v>1.38820486274847</v>
      </c>
      <c r="S155">
        <v>1.4226908805673799</v>
      </c>
      <c r="T155">
        <v>1.39363438896779</v>
      </c>
      <c r="U155">
        <v>1.42434593638827</v>
      </c>
      <c r="V155">
        <v>1.4207474476019499</v>
      </c>
      <c r="W155">
        <v>1.4586916384541999</v>
      </c>
      <c r="X155">
        <v>1.4064199516997999</v>
      </c>
      <c r="Y155">
        <v>1.4288466124952599</v>
      </c>
      <c r="Z155">
        <v>1.40899645212757</v>
      </c>
      <c r="AA155">
        <v>1.4345194218719199</v>
      </c>
      <c r="AB155">
        <v>1.41692700958247</v>
      </c>
      <c r="AC155">
        <v>1.4396759871820899</v>
      </c>
      <c r="AD155">
        <v>1.38868066583109</v>
      </c>
      <c r="AE155">
        <v>1.4166337272101299</v>
      </c>
      <c r="AF155">
        <v>1.3861504458768401</v>
      </c>
      <c r="AG155">
        <v>1.46675970078917</v>
      </c>
      <c r="AH155">
        <v>1.3917475269544901</v>
      </c>
      <c r="AI155">
        <v>1.4951998236178901</v>
      </c>
      <c r="AJ155">
        <v>1.3968174900385599</v>
      </c>
      <c r="AK155">
        <v>1.38705205318659</v>
      </c>
      <c r="AL155">
        <v>1.37943440619432</v>
      </c>
      <c r="AM155">
        <v>1.4583104235996001</v>
      </c>
      <c r="AN155">
        <v>1.3328549989498899</v>
      </c>
      <c r="AO155">
        <v>1.4814697519301401</v>
      </c>
      <c r="AP155">
        <v>1.4345143337705599</v>
      </c>
      <c r="AQ155">
        <v>1.43952396313404</v>
      </c>
      <c r="AR155">
        <v>1.37412725986867</v>
      </c>
      <c r="AS155">
        <v>1.45685103026327</v>
      </c>
      <c r="AT155">
        <v>1.4410488831138899</v>
      </c>
      <c r="AU155">
        <v>1.43357600743244</v>
      </c>
      <c r="AV155">
        <v>1.39930517231481</v>
      </c>
      <c r="AW155">
        <v>1.42485366646529</v>
      </c>
      <c r="AX155">
        <v>1.3929413761628899</v>
      </c>
      <c r="AY155">
        <v>1.4079964011008499</v>
      </c>
      <c r="AZ155">
        <v>1.38693320047462</v>
      </c>
      <c r="BA155">
        <v>1.39374271735182</v>
      </c>
      <c r="BB155">
        <v>1.41332929872354</v>
      </c>
      <c r="BC155">
        <v>1.4359698371493499</v>
      </c>
      <c r="BD155">
        <v>1.4583410810805599</v>
      </c>
      <c r="BE155">
        <v>1.4562958426919901</v>
      </c>
      <c r="BF155">
        <v>1.4349689576620199</v>
      </c>
      <c r="BG155">
        <v>1.4863550924778299</v>
      </c>
      <c r="BH155">
        <v>1.36585194538779</v>
      </c>
      <c r="BI155">
        <v>1.4130311134814599</v>
      </c>
      <c r="BJ155">
        <v>1.2584362442775301</v>
      </c>
      <c r="BK155">
        <v>1.29419554034984</v>
      </c>
      <c r="BL155">
        <v>1.45894342561895</v>
      </c>
      <c r="BM155">
        <v>1.48288255112071</v>
      </c>
      <c r="BN155">
        <v>1.3588183905370801</v>
      </c>
      <c r="BO155">
        <v>1.4361614311418001</v>
      </c>
      <c r="BP155">
        <v>1.53126143206083</v>
      </c>
      <c r="BQ155">
        <v>1.49299038319253</v>
      </c>
      <c r="BR155">
        <v>1.4097176589765901</v>
      </c>
      <c r="BS155">
        <v>1.4482578434517499</v>
      </c>
      <c r="BT155">
        <v>1.5467245462791701</v>
      </c>
      <c r="BU155">
        <v>1.4281782958167499</v>
      </c>
      <c r="BV155">
        <v>1.41510847306125</v>
      </c>
      <c r="BW155">
        <v>1.4721281596293201</v>
      </c>
      <c r="BX155">
        <v>1.5377343858680601</v>
      </c>
      <c r="BY155">
        <v>1.4738301873877799</v>
      </c>
      <c r="BZ155">
        <v>1.3970213439519401</v>
      </c>
      <c r="CA155">
        <v>1.42649537789702</v>
      </c>
      <c r="CB155">
        <v>1.39146629340432</v>
      </c>
      <c r="CC155">
        <v>1.46392785608275</v>
      </c>
      <c r="CD155">
        <v>1.3980887966405899</v>
      </c>
      <c r="CE155">
        <v>1.49922266223562</v>
      </c>
      <c r="CF155">
        <v>1.37652690294441</v>
      </c>
      <c r="CG155">
        <v>1.44266203501648</v>
      </c>
      <c r="CH155">
        <v>1.3607939237462601</v>
      </c>
      <c r="CI155">
        <v>1.42885419808476</v>
      </c>
      <c r="CJ155">
        <v>1.3582615156473199</v>
      </c>
      <c r="CK155">
        <v>1.4231519620101201</v>
      </c>
      <c r="CL155">
        <v>1.5205634645227</v>
      </c>
      <c r="CM155">
        <v>1.4966074529193301</v>
      </c>
      <c r="CN155">
        <v>1.3989598143355899</v>
      </c>
      <c r="CO155">
        <v>1.4958760971218099</v>
      </c>
      <c r="CP155">
        <v>1.3492493846977101</v>
      </c>
      <c r="CQ155">
        <v>1.4264859945194499</v>
      </c>
      <c r="CR155">
        <v>1.3143614398309</v>
      </c>
      <c r="CS155">
        <v>1.38748367101056</v>
      </c>
      <c r="CT155">
        <v>1.3743066765013601</v>
      </c>
      <c r="CU155">
        <v>1.45586467284725</v>
      </c>
      <c r="CV155">
        <v>1.3586062022721801</v>
      </c>
      <c r="CW155">
        <v>1.4137749394727901</v>
      </c>
      <c r="CX155">
        <v>1.39875629355276</v>
      </c>
      <c r="CY155">
        <v>1.4729700395680101</v>
      </c>
      <c r="CZ155">
        <v>1.3878059240691301</v>
      </c>
      <c r="DA155">
        <v>1.42852832566069</v>
      </c>
      <c r="DB155">
        <v>1.38172433638198</v>
      </c>
      <c r="DC155">
        <v>1.4743415615597599</v>
      </c>
      <c r="DD155">
        <v>1.3765033342914601</v>
      </c>
      <c r="DE155">
        <v>1.43235858627322</v>
      </c>
      <c r="DF155">
        <v>1.46688582141809</v>
      </c>
      <c r="DG155">
        <v>1.4026809931258399</v>
      </c>
      <c r="DH155">
        <v>1.38659317829814</v>
      </c>
      <c r="DI155">
        <v>1.47024167526395</v>
      </c>
      <c r="DJ155">
        <v>1.4265648864454199</v>
      </c>
      <c r="DK155">
        <v>1.50889202367646</v>
      </c>
      <c r="DL155">
        <v>1.3970874732559899</v>
      </c>
      <c r="DM155">
        <v>1.4148695124328099</v>
      </c>
      <c r="DN155">
        <v>1.3884128503900399</v>
      </c>
      <c r="DO155">
        <v>1.42974647815135</v>
      </c>
      <c r="DP155">
        <v>1.38710780436693</v>
      </c>
      <c r="DQ155">
        <v>1.4369303336367101</v>
      </c>
      <c r="DR155">
        <v>1.3737940031904099</v>
      </c>
      <c r="DS155">
        <v>1.42459516357001</v>
      </c>
      <c r="DT155">
        <v>1.3691827493715301</v>
      </c>
      <c r="DU155">
        <v>1.4334064430195399</v>
      </c>
      <c r="DV155">
        <v>1.40221299843333</v>
      </c>
      <c r="DW155">
        <v>1.4382389192509799</v>
      </c>
      <c r="DX155">
        <v>1.40563988228362</v>
      </c>
      <c r="DY155">
        <v>1.43628901899934</v>
      </c>
    </row>
    <row r="156" spans="1:129" x14ac:dyDescent="0.45">
      <c r="A156" t="s">
        <v>109</v>
      </c>
      <c r="B156" t="s">
        <v>110</v>
      </c>
      <c r="C156" t="s">
        <v>111</v>
      </c>
      <c r="D156">
        <v>45</v>
      </c>
      <c r="E156">
        <f>COUNTBLANK(H156:DY156)</f>
        <v>0</v>
      </c>
      <c r="F156" s="1" cm="1">
        <f t="array" ref="F156">SUMPRODUCT($H156:$DY156,$H$2:$DY$2)/SUMPRODUCT(--($H156:$DY156&lt;&gt;""),$H$2:$DY$2)</f>
        <v>1.3633268754465071</v>
      </c>
      <c r="G156" s="1" cm="1">
        <f t="array" ref="G156">SUMPRODUCT($H156:$DY156,$G$2:$DX$2)/SUMPRODUCT(--($H156:$DY156&lt;&gt;""),$G$2:$DX$2)</f>
        <v>1.4276289221883425</v>
      </c>
      <c r="H156">
        <v>1.29410430095805</v>
      </c>
      <c r="I156">
        <v>1.3182765176757101</v>
      </c>
      <c r="J156">
        <v>1.2896524558323199</v>
      </c>
      <c r="K156">
        <v>1.3144498871991801</v>
      </c>
      <c r="L156">
        <v>1.2931398374185901</v>
      </c>
      <c r="M156">
        <v>1.32266695446618</v>
      </c>
      <c r="N156">
        <v>1.34752880150113</v>
      </c>
      <c r="O156">
        <v>1.37935584668499</v>
      </c>
      <c r="P156">
        <v>1.28442076245549</v>
      </c>
      <c r="Q156">
        <v>1.3313911541787899</v>
      </c>
      <c r="R156">
        <v>1.4386154678758201</v>
      </c>
      <c r="S156">
        <v>1.5147146602849899</v>
      </c>
      <c r="T156">
        <v>1.42699096124525</v>
      </c>
      <c r="U156">
        <v>1.4875058436713999</v>
      </c>
      <c r="V156">
        <v>1.46271156213889</v>
      </c>
      <c r="W156">
        <v>1.5536498565455299</v>
      </c>
      <c r="X156">
        <v>1.4109146897368201</v>
      </c>
      <c r="Y156">
        <v>1.4879088650359</v>
      </c>
      <c r="Z156">
        <v>1.44067644553896</v>
      </c>
      <c r="AA156">
        <v>1.5115156101021301</v>
      </c>
      <c r="AB156">
        <v>1.32969788535456</v>
      </c>
      <c r="AC156">
        <v>1.3829399372217399</v>
      </c>
      <c r="AD156">
        <v>1.37789973562163</v>
      </c>
      <c r="AE156">
        <v>1.44664331048501</v>
      </c>
      <c r="AF156">
        <v>1.41561972296704</v>
      </c>
      <c r="AG156">
        <v>1.46185853600752</v>
      </c>
      <c r="AH156">
        <v>1.4659502778567</v>
      </c>
      <c r="AI156">
        <v>1.5665772377632801</v>
      </c>
      <c r="AJ156">
        <v>1.3260801957411099</v>
      </c>
      <c r="AK156">
        <v>1.3932876133527901</v>
      </c>
      <c r="AL156">
        <v>1.45236995582727</v>
      </c>
      <c r="AM156">
        <v>1.5407725233766301</v>
      </c>
      <c r="AN156">
        <v>1.39436230606208</v>
      </c>
      <c r="AO156">
        <v>1.51566380728022</v>
      </c>
      <c r="AP156">
        <v>1.3928074068606799</v>
      </c>
      <c r="AQ156">
        <v>1.44213396336008</v>
      </c>
      <c r="AR156">
        <v>1.3883926875570001</v>
      </c>
      <c r="AS156">
        <v>1.4216053536231299</v>
      </c>
      <c r="AT156">
        <v>1.3356416992019799</v>
      </c>
      <c r="AU156">
        <v>1.4003551151715501</v>
      </c>
      <c r="AV156">
        <v>1.3755186524713401</v>
      </c>
      <c r="AW156">
        <v>1.42826137649588</v>
      </c>
      <c r="AX156">
        <v>1.3405142687087399</v>
      </c>
      <c r="AY156">
        <v>1.41613830023572</v>
      </c>
      <c r="AZ156">
        <v>1.3148406682128999</v>
      </c>
      <c r="BA156">
        <v>1.3693809121299001</v>
      </c>
      <c r="BB156">
        <v>1.4315264196614499</v>
      </c>
      <c r="BC156">
        <v>1.5063893363760501</v>
      </c>
      <c r="BD156">
        <v>1.3648376448355899</v>
      </c>
      <c r="BE156">
        <v>1.4168393004511199</v>
      </c>
      <c r="BF156">
        <v>1.4233175318390501</v>
      </c>
      <c r="BG156">
        <v>1.5062788439974899</v>
      </c>
      <c r="BH156">
        <v>1.37883310719131</v>
      </c>
      <c r="BI156">
        <v>1.43580294359347</v>
      </c>
      <c r="BJ156">
        <v>1.22654156757806</v>
      </c>
      <c r="BK156">
        <v>1.26122689870014</v>
      </c>
      <c r="BL156">
        <v>1.26343226882218</v>
      </c>
      <c r="BM156">
        <v>1.3188294733766499</v>
      </c>
      <c r="BN156">
        <v>1.3256792640049799</v>
      </c>
      <c r="BO156">
        <v>1.37509390285632</v>
      </c>
      <c r="BP156">
        <v>1.3767760432557601</v>
      </c>
      <c r="BQ156">
        <v>1.4178388180380299</v>
      </c>
      <c r="BR156">
        <v>1.4456298199079201</v>
      </c>
      <c r="BS156">
        <v>1.5386412115618799</v>
      </c>
      <c r="BT156">
        <v>1.31442967112066</v>
      </c>
      <c r="BU156">
        <v>1.3581678891153699</v>
      </c>
      <c r="BV156">
        <v>1.4538640609098299</v>
      </c>
      <c r="BW156">
        <v>1.5229921896826799</v>
      </c>
      <c r="BX156">
        <v>1.4082524890405299</v>
      </c>
      <c r="BY156">
        <v>1.47801501179221</v>
      </c>
      <c r="BZ156">
        <v>1.24499755163146</v>
      </c>
      <c r="CA156">
        <v>1.28042259374805</v>
      </c>
      <c r="CB156">
        <v>1.2904536080621201</v>
      </c>
      <c r="CC156">
        <v>1.3778489534562499</v>
      </c>
      <c r="CD156">
        <v>1.2979643134252901</v>
      </c>
      <c r="CE156">
        <v>1.37525341782977</v>
      </c>
      <c r="CF156">
        <v>1.39670500877101</v>
      </c>
      <c r="CG156">
        <v>1.4695527485801601</v>
      </c>
      <c r="CH156">
        <v>1.3508934951082201</v>
      </c>
      <c r="CI156">
        <v>1.4552968609318799</v>
      </c>
      <c r="CJ156">
        <v>1.39525913214015</v>
      </c>
      <c r="CK156">
        <v>1.4965971672874001</v>
      </c>
      <c r="CL156">
        <v>1.41036308904646</v>
      </c>
      <c r="CM156">
        <v>1.4447899191787099</v>
      </c>
      <c r="CN156">
        <v>1.49159016707615</v>
      </c>
      <c r="CO156">
        <v>1.6128513976335701</v>
      </c>
      <c r="CP156">
        <v>1.3279297059733</v>
      </c>
      <c r="CQ156">
        <v>1.4344201760739801</v>
      </c>
      <c r="CR156">
        <v>1.3241839479575599</v>
      </c>
      <c r="CS156">
        <v>1.39542101966265</v>
      </c>
      <c r="CT156">
        <v>1.3827192494017999</v>
      </c>
      <c r="CU156">
        <v>1.4979587580923599</v>
      </c>
      <c r="CV156">
        <v>1.26967736989075</v>
      </c>
      <c r="CW156">
        <v>1.32476137823754</v>
      </c>
      <c r="CX156">
        <v>1.3972690664537</v>
      </c>
      <c r="CY156">
        <v>1.49645527160521</v>
      </c>
      <c r="CZ156">
        <v>1.3422149449579599</v>
      </c>
      <c r="DA156">
        <v>1.4202078617917899</v>
      </c>
      <c r="DB156">
        <v>1.48386817188805</v>
      </c>
      <c r="DC156">
        <v>1.58738086413642</v>
      </c>
      <c r="DD156">
        <v>1.4027863146411399</v>
      </c>
      <c r="DE156">
        <v>1.4728980359216399</v>
      </c>
      <c r="DF156">
        <v>1.3682476768726599</v>
      </c>
      <c r="DG156">
        <v>1.45045060651947</v>
      </c>
      <c r="DH156">
        <v>1.4760123004781101</v>
      </c>
      <c r="DI156">
        <v>1.57039800763654</v>
      </c>
      <c r="DJ156">
        <v>1.486623909367</v>
      </c>
      <c r="DK156">
        <v>1.55027203649195</v>
      </c>
      <c r="DL156">
        <v>1.3576744877883999</v>
      </c>
      <c r="DM156">
        <v>1.4488790597705401</v>
      </c>
      <c r="DN156">
        <v>1.35301070037559</v>
      </c>
      <c r="DO156">
        <v>1.4451559846176001</v>
      </c>
      <c r="DP156">
        <v>1.4678067660121099</v>
      </c>
      <c r="DQ156">
        <v>1.54477284093262</v>
      </c>
      <c r="DR156">
        <v>1.4032470921590501</v>
      </c>
      <c r="DS156">
        <v>1.51523827121768</v>
      </c>
      <c r="DT156">
        <v>1.3737158408535901</v>
      </c>
      <c r="DU156">
        <v>1.47702868707305</v>
      </c>
      <c r="DV156">
        <v>1.29483963429546</v>
      </c>
      <c r="DW156">
        <v>1.34970720871265</v>
      </c>
      <c r="DX156">
        <v>1.26345029521638</v>
      </c>
      <c r="DY156">
        <v>1.33240911762074</v>
      </c>
    </row>
    <row r="157" spans="1:129" x14ac:dyDescent="0.45">
      <c r="A157" t="s">
        <v>119</v>
      </c>
      <c r="B157" t="s">
        <v>120</v>
      </c>
      <c r="C157" t="s">
        <v>121</v>
      </c>
      <c r="D157">
        <v>50</v>
      </c>
      <c r="E157">
        <f>COUNTBLANK(H157:DY157)</f>
        <v>36</v>
      </c>
      <c r="F157" s="1" cm="1">
        <f t="array" ref="F157">SUMPRODUCT($H157:$DY157,$H$2:$DY$2)/SUMPRODUCT(--($H157:$DY157&lt;&gt;""),$H$2:$DY$2)</f>
        <v>1.6464883556415935</v>
      </c>
      <c r="G157" s="1" cm="1">
        <f t="array" ref="G157">SUMPRODUCT($H157:$DY157,$G$2:$DX$2)/SUMPRODUCT(--($H157:$DY157&lt;&gt;""),$G$2:$DX$2)</f>
        <v>1.6460692153473999</v>
      </c>
      <c r="I157">
        <v>1.7277269944322899</v>
      </c>
      <c r="K157">
        <v>1.7230763087840999</v>
      </c>
      <c r="M157">
        <v>1.45649071261134</v>
      </c>
      <c r="O157">
        <v>1.4538106297925399</v>
      </c>
      <c r="Q157">
        <v>1.5392615000483501</v>
      </c>
      <c r="S157">
        <v>2.10939878438968</v>
      </c>
      <c r="U157">
        <v>2.0800420092782002</v>
      </c>
      <c r="W157">
        <v>2.1579440612278602</v>
      </c>
      <c r="Y157">
        <v>2.0747312946557099</v>
      </c>
      <c r="AA157">
        <v>2.09589909313546</v>
      </c>
      <c r="AC157">
        <v>1.4670002690886701</v>
      </c>
      <c r="AE157">
        <v>1.5926934836181399</v>
      </c>
      <c r="AG157">
        <v>1.9073167478408199</v>
      </c>
      <c r="AI157">
        <v>1.98815037835619</v>
      </c>
      <c r="AK157">
        <v>1.41963241949539</v>
      </c>
      <c r="AM157">
        <v>1.48986304557546</v>
      </c>
      <c r="AO157">
        <v>1.69713744676749</v>
      </c>
      <c r="AQ157">
        <v>1.85826889508908</v>
      </c>
      <c r="AS157">
        <v>1.63766410896984</v>
      </c>
      <c r="AU157">
        <v>1.8392306779376899</v>
      </c>
      <c r="AW157">
        <v>1.5476036545126199</v>
      </c>
      <c r="AY157">
        <v>1.48411766647335</v>
      </c>
      <c r="BA157">
        <v>1.42025576994915</v>
      </c>
      <c r="BC157">
        <v>1.54948639648653</v>
      </c>
      <c r="BE157">
        <v>1.88022699672118</v>
      </c>
      <c r="BG157">
        <v>1.9081696381147899</v>
      </c>
      <c r="BI157">
        <v>1.8800148844148501</v>
      </c>
      <c r="BK157">
        <v>1.35136282301314</v>
      </c>
      <c r="BM157">
        <v>1.3096891440215801</v>
      </c>
      <c r="BO157">
        <v>1.5255886599706601</v>
      </c>
      <c r="BQ157">
        <v>1.5479194330057</v>
      </c>
      <c r="BS157">
        <v>1.8841858155534601</v>
      </c>
      <c r="BU157">
        <v>1.58265055948252</v>
      </c>
      <c r="BW157">
        <v>2.1802031863704299</v>
      </c>
      <c r="BY157">
        <v>1.5434431201818599</v>
      </c>
      <c r="CA157">
        <v>1.2529616819559799</v>
      </c>
      <c r="CB157">
        <v>1.2391569967094</v>
      </c>
      <c r="CC157">
        <v>1.24570771005202</v>
      </c>
      <c r="CD157">
        <v>1.54585357041203</v>
      </c>
      <c r="CE157">
        <v>1.56029887408843</v>
      </c>
      <c r="CF157">
        <v>1.8035955885872601</v>
      </c>
      <c r="CG157">
        <v>1.8221442459038</v>
      </c>
      <c r="CH157">
        <v>1.4944643652898899</v>
      </c>
      <c r="CI157">
        <v>1.4610209481844301</v>
      </c>
      <c r="CJ157">
        <v>2.0359899313207301</v>
      </c>
      <c r="CK157">
        <v>2.0273311617902401</v>
      </c>
      <c r="CL157">
        <v>1.57420351509089</v>
      </c>
      <c r="CM157">
        <v>1.4708462896136301</v>
      </c>
      <c r="CN157">
        <v>2.0579874653576402</v>
      </c>
      <c r="CO157">
        <v>2.1422415924399298</v>
      </c>
      <c r="CP157">
        <v>1.7622583032908099</v>
      </c>
      <c r="CQ157">
        <v>1.78666452261808</v>
      </c>
      <c r="CR157">
        <v>1.5090410553517899</v>
      </c>
      <c r="CS157">
        <v>1.4500241208942799</v>
      </c>
      <c r="CT157">
        <v>1.53690777471825</v>
      </c>
      <c r="CU157">
        <v>1.52185487686836</v>
      </c>
      <c r="CV157">
        <v>1.4877673150305999</v>
      </c>
      <c r="CW157">
        <v>1.48727621560156</v>
      </c>
      <c r="CX157">
        <v>1.7967308098039001</v>
      </c>
      <c r="CY157">
        <v>1.8434426513820099</v>
      </c>
      <c r="CZ157">
        <v>1.59401965469673</v>
      </c>
      <c r="DA157">
        <v>1.5940752521900801</v>
      </c>
      <c r="DB157">
        <v>1.85915276048057</v>
      </c>
      <c r="DC157">
        <v>1.9219731168810199</v>
      </c>
      <c r="DD157">
        <v>1.7513218721982999</v>
      </c>
      <c r="DE157">
        <v>1.77920614714249</v>
      </c>
      <c r="DF157">
        <v>1.61666216181899</v>
      </c>
      <c r="DG157">
        <v>1.5660774882499999</v>
      </c>
      <c r="DH157">
        <v>1.60195004358481</v>
      </c>
      <c r="DI157">
        <v>1.66992354149002</v>
      </c>
      <c r="DJ157">
        <v>2.0411708468168999</v>
      </c>
      <c r="DK157">
        <v>2.1011666335063501</v>
      </c>
      <c r="DL157">
        <v>1.5069241168177301</v>
      </c>
      <c r="DM157">
        <v>1.4669778568309599</v>
      </c>
      <c r="DN157">
        <v>1.7398253640002099</v>
      </c>
      <c r="DO157">
        <v>1.81194508596151</v>
      </c>
      <c r="DP157">
        <v>1.85631233727177</v>
      </c>
      <c r="DQ157">
        <v>1.8842520353638601</v>
      </c>
      <c r="DR157">
        <v>1.44170664614233</v>
      </c>
      <c r="DS157">
        <v>1.46174468966514</v>
      </c>
      <c r="DT157">
        <v>1.82543746371902</v>
      </c>
      <c r="DU157">
        <v>1.81946471025347</v>
      </c>
      <c r="DV157">
        <v>1.23217601340376</v>
      </c>
      <c r="DW157">
        <v>1.50843511997355</v>
      </c>
      <c r="DX157">
        <v>1.25159291912551</v>
      </c>
      <c r="DY157">
        <v>1.50869531016229</v>
      </c>
    </row>
    <row r="158" spans="1:129" x14ac:dyDescent="0.45">
      <c r="A158" t="s">
        <v>118</v>
      </c>
      <c r="B158" t="s">
        <v>77</v>
      </c>
      <c r="C158" t="s">
        <v>108</v>
      </c>
      <c r="D158">
        <v>50</v>
      </c>
      <c r="E158">
        <f>COUNTBLANK(H158:DY158)</f>
        <v>0</v>
      </c>
      <c r="F158" s="1" cm="1">
        <f t="array" ref="F158">SUMPRODUCT($H158:$DY158,$H$2:$DY$2)/SUMPRODUCT(--($H158:$DY158&lt;&gt;""),$H$2:$DY$2)</f>
        <v>1.3958026613183212</v>
      </c>
      <c r="G158" s="1" cm="1">
        <f t="array" ref="G158">SUMPRODUCT($H158:$DY158,$G$2:$DX$2)/SUMPRODUCT(--($H158:$DY158&lt;&gt;""),$G$2:$DX$2)</f>
        <v>1.411549793776524</v>
      </c>
      <c r="H158">
        <v>1.3602282237530801</v>
      </c>
      <c r="I158">
        <v>1.3523639415970701</v>
      </c>
      <c r="J158">
        <v>1.3572892340036999</v>
      </c>
      <c r="K158">
        <v>1.34904847198167</v>
      </c>
      <c r="L158">
        <v>1.36656331937196</v>
      </c>
      <c r="M158">
        <v>1.3604795129915901</v>
      </c>
      <c r="N158">
        <v>1.36509036441121</v>
      </c>
      <c r="O158">
        <v>1.3578630912496501</v>
      </c>
      <c r="P158">
        <v>1.3480971707754299</v>
      </c>
      <c r="Q158">
        <v>1.36128532936166</v>
      </c>
      <c r="R158">
        <v>1.4065855542977199</v>
      </c>
      <c r="S158">
        <v>1.4217246183361401</v>
      </c>
      <c r="T158">
        <v>1.4146684500384401</v>
      </c>
      <c r="U158">
        <v>1.41254375627125</v>
      </c>
      <c r="V158">
        <v>1.4331919103517801</v>
      </c>
      <c r="W158">
        <v>1.45496075622024</v>
      </c>
      <c r="X158">
        <v>1.4293563666732501</v>
      </c>
      <c r="Y158">
        <v>1.4114233337790001</v>
      </c>
      <c r="Z158">
        <v>1.43810692404024</v>
      </c>
      <c r="AA158">
        <v>1.4209341041097601</v>
      </c>
      <c r="AB158">
        <v>1.3981991092299599</v>
      </c>
      <c r="AC158">
        <v>1.3909519273761</v>
      </c>
      <c r="AD158">
        <v>1.3657462566621299</v>
      </c>
      <c r="AE158">
        <v>1.38733889975779</v>
      </c>
      <c r="AF158">
        <v>1.3828654048336999</v>
      </c>
      <c r="AG158">
        <v>1.40115726013632</v>
      </c>
      <c r="AH158">
        <v>1.3909805847725301</v>
      </c>
      <c r="AI158">
        <v>1.4781864944138401</v>
      </c>
      <c r="AJ158">
        <v>1.35991656331399</v>
      </c>
      <c r="AK158">
        <v>1.35316112939013</v>
      </c>
      <c r="AL158">
        <v>1.41002399494528</v>
      </c>
      <c r="AM158">
        <v>1.47987370688461</v>
      </c>
      <c r="AN158">
        <v>1.37485821343056</v>
      </c>
      <c r="AO158">
        <v>1.4441117081488899</v>
      </c>
      <c r="AP158">
        <v>1.4189495582706599</v>
      </c>
      <c r="AQ158">
        <v>1.4134383228060301</v>
      </c>
      <c r="AR158">
        <v>1.3885552068437701</v>
      </c>
      <c r="AS158">
        <v>1.41443422312642</v>
      </c>
      <c r="AT158">
        <v>1.36814887410066</v>
      </c>
      <c r="AU158">
        <v>1.3667903640815</v>
      </c>
      <c r="AV158">
        <v>1.3824102763438999</v>
      </c>
      <c r="AW158">
        <v>1.3722506864563699</v>
      </c>
      <c r="AX158">
        <v>1.41995209048724</v>
      </c>
      <c r="AY158">
        <v>1.4250808545832201</v>
      </c>
      <c r="AZ158">
        <v>1.39261573032527</v>
      </c>
      <c r="BA158">
        <v>1.38484038789525</v>
      </c>
      <c r="BB158">
        <v>1.4211320490788799</v>
      </c>
      <c r="BC158">
        <v>1.4398239106698001</v>
      </c>
      <c r="BD158">
        <v>1.4175454944866399</v>
      </c>
      <c r="BE158">
        <v>1.4335358434880101</v>
      </c>
      <c r="BF158">
        <v>1.42045865644512</v>
      </c>
      <c r="BG158">
        <v>1.4492359660304699</v>
      </c>
      <c r="BH158">
        <v>1.3901393365977901</v>
      </c>
      <c r="BI158">
        <v>1.39825395704957</v>
      </c>
      <c r="BJ158">
        <v>1.2334759866856799</v>
      </c>
      <c r="BK158">
        <v>1.2580582314350199</v>
      </c>
      <c r="BL158">
        <v>1.4147359979354399</v>
      </c>
      <c r="BM158">
        <v>1.4419573931810701</v>
      </c>
      <c r="BN158">
        <v>1.3656691097103599</v>
      </c>
      <c r="BO158">
        <v>1.3837897962335799</v>
      </c>
      <c r="BP158">
        <v>1.44698009348318</v>
      </c>
      <c r="BQ158">
        <v>1.4451294104941399</v>
      </c>
      <c r="BR158">
        <v>1.4195648315323799</v>
      </c>
      <c r="BS158">
        <v>1.45673204216893</v>
      </c>
      <c r="BT158">
        <v>1.4394034472189301</v>
      </c>
      <c r="BU158">
        <v>1.3630740891564801</v>
      </c>
      <c r="BV158">
        <v>1.4215362529325799</v>
      </c>
      <c r="BW158">
        <v>1.4471915236017701</v>
      </c>
      <c r="BX158">
        <v>1.4617311339825501</v>
      </c>
      <c r="BY158">
        <v>1.43413578348294</v>
      </c>
      <c r="BZ158">
        <v>1.38844611186503</v>
      </c>
      <c r="CA158">
        <v>1.3681559143127799</v>
      </c>
      <c r="CB158">
        <v>1.42912189311307</v>
      </c>
      <c r="CC158">
        <v>1.5031013395956301</v>
      </c>
      <c r="CD158">
        <v>1.4267460856930001</v>
      </c>
      <c r="CE158">
        <v>1.4964556465186101</v>
      </c>
      <c r="CF158">
        <v>1.4104793226466701</v>
      </c>
      <c r="CG158">
        <v>1.4702322207423899</v>
      </c>
      <c r="CH158">
        <v>1.3793335905788899</v>
      </c>
      <c r="CI158">
        <v>1.4308116246909699</v>
      </c>
      <c r="CJ158">
        <v>1.39791155070553</v>
      </c>
      <c r="CK158">
        <v>1.4327398374853599</v>
      </c>
      <c r="CL158">
        <v>1.4731352008524301</v>
      </c>
      <c r="CM158">
        <v>1.43579351711533</v>
      </c>
      <c r="CN158">
        <v>1.4344622188674501</v>
      </c>
      <c r="CO158">
        <v>1.4920084771640101</v>
      </c>
      <c r="CP158">
        <v>1.3657675964314</v>
      </c>
      <c r="CQ158">
        <v>1.4434683014315901</v>
      </c>
      <c r="CR158">
        <v>1.3197565409965</v>
      </c>
      <c r="CS158">
        <v>1.3812435742579601</v>
      </c>
      <c r="CT158">
        <v>1.3745108502488601</v>
      </c>
      <c r="CU158">
        <v>1.4440031692523001</v>
      </c>
      <c r="CV158">
        <v>1.37020329382553</v>
      </c>
      <c r="CW158">
        <v>1.4324898782620199</v>
      </c>
      <c r="CX158">
        <v>1.42017650064805</v>
      </c>
      <c r="CY158">
        <v>1.49477733939595</v>
      </c>
      <c r="CZ158">
        <v>1.3662890527128499</v>
      </c>
      <c r="DA158">
        <v>1.41534209828747</v>
      </c>
      <c r="DB158">
        <v>1.42201395491241</v>
      </c>
      <c r="DC158">
        <v>1.51468730360797</v>
      </c>
      <c r="DD158">
        <v>1.41027747347683</v>
      </c>
      <c r="DE158">
        <v>1.4441949731857</v>
      </c>
      <c r="DF158">
        <v>1.4261338910299901</v>
      </c>
      <c r="DG158">
        <v>1.41089004310391</v>
      </c>
      <c r="DH158">
        <v>1.4108292535742999</v>
      </c>
      <c r="DI158">
        <v>1.4846250348325001</v>
      </c>
      <c r="DJ158">
        <v>1.4711909039306601</v>
      </c>
      <c r="DK158">
        <v>1.52908837418879</v>
      </c>
      <c r="DL158">
        <v>1.36860760780896</v>
      </c>
      <c r="DM158">
        <v>1.40282091583258</v>
      </c>
      <c r="DN158">
        <v>1.37229939629699</v>
      </c>
      <c r="DO158">
        <v>1.4291978149111699</v>
      </c>
      <c r="DP158">
        <v>1.4232181718106101</v>
      </c>
      <c r="DQ158">
        <v>1.4828693328084599</v>
      </c>
      <c r="DR158">
        <v>1.3811728521540401</v>
      </c>
      <c r="DS158">
        <v>1.41682064259727</v>
      </c>
      <c r="DT158">
        <v>1.3855686544775601</v>
      </c>
      <c r="DU158">
        <v>1.4388335751699901</v>
      </c>
      <c r="DV158">
        <v>1.40866155910699</v>
      </c>
      <c r="DW158">
        <v>1.4509596159126199</v>
      </c>
      <c r="DX158">
        <v>1.4066198109628001</v>
      </c>
      <c r="DY158">
        <v>1.44267920436562</v>
      </c>
    </row>
    <row r="159" spans="1:129" x14ac:dyDescent="0.45">
      <c r="A159" t="s">
        <v>158</v>
      </c>
      <c r="B159" t="s">
        <v>83</v>
      </c>
      <c r="C159" t="s">
        <v>78</v>
      </c>
      <c r="D159">
        <v>50</v>
      </c>
      <c r="E159">
        <f>COUNTBLANK(H159:DY159)</f>
        <v>0</v>
      </c>
      <c r="F159" s="1" cm="1">
        <f t="array" ref="F159">SUMPRODUCT($H159:$DY159,$H$2:$DY$2)/SUMPRODUCT(--($H159:$DY159&lt;&gt;""),$H$2:$DY$2)</f>
        <v>1.0900073291319179</v>
      </c>
      <c r="G159" s="1" cm="1">
        <f t="array" ref="G159">SUMPRODUCT($H159:$DY159,$G$2:$DX$2)/SUMPRODUCT(--($H159:$DY159&lt;&gt;""),$G$2:$DX$2)</f>
        <v>1.0600212399345086</v>
      </c>
      <c r="H159">
        <v>1.05964765037152</v>
      </c>
      <c r="I159">
        <v>1.04830968781527</v>
      </c>
      <c r="J159">
        <v>1.05471800107492</v>
      </c>
      <c r="K159">
        <v>1.0458563451790801</v>
      </c>
      <c r="L159">
        <v>1.0648028699051599</v>
      </c>
      <c r="M159">
        <v>1.0526856289984901</v>
      </c>
      <c r="N159">
        <v>1.07250318101171</v>
      </c>
      <c r="O159">
        <v>1.0548584839233699</v>
      </c>
      <c r="P159">
        <v>1.1039737669599901</v>
      </c>
      <c r="Q159">
        <v>1.08065576142455</v>
      </c>
      <c r="R159">
        <v>1.08093480443583</v>
      </c>
      <c r="S159">
        <v>1.0521431391131899</v>
      </c>
      <c r="T159">
        <v>1.03481555581255</v>
      </c>
      <c r="U159">
        <v>1.01816465552066</v>
      </c>
      <c r="V159">
        <v>1.08908978808714</v>
      </c>
      <c r="W159">
        <v>1.0723851784143601</v>
      </c>
      <c r="X159">
        <v>1.0828428147812199</v>
      </c>
      <c r="Y159">
        <v>1.03499787903508</v>
      </c>
      <c r="Z159">
        <v>1.09892546975017</v>
      </c>
      <c r="AA159">
        <v>1.05984159818635</v>
      </c>
      <c r="AB159">
        <v>1.05609269581323</v>
      </c>
      <c r="AC159">
        <v>1.0558711301997601</v>
      </c>
      <c r="AD159">
        <v>1.08779046070549</v>
      </c>
      <c r="AE159">
        <v>1.06090361561366</v>
      </c>
      <c r="AF159">
        <v>0.97232124272965903</v>
      </c>
      <c r="AG159">
        <v>1.0054988817544801</v>
      </c>
      <c r="AH159">
        <v>0.97368649692458198</v>
      </c>
      <c r="AI159">
        <v>1.0568044616824901</v>
      </c>
      <c r="AJ159">
        <v>1.0195723949323701</v>
      </c>
      <c r="AK159">
        <v>1.0207398854001299</v>
      </c>
      <c r="AL159">
        <v>1.05196968542138</v>
      </c>
      <c r="AM159">
        <v>1.05861172768894</v>
      </c>
      <c r="AN159">
        <v>0.969435462296101</v>
      </c>
      <c r="AO159">
        <v>1.0147819759049601</v>
      </c>
      <c r="AP159">
        <v>1.11695602213935</v>
      </c>
      <c r="AQ159">
        <v>1.0726079982975401</v>
      </c>
      <c r="AR159">
        <v>0.96675212142172595</v>
      </c>
      <c r="AS159">
        <v>1.0000626293836801</v>
      </c>
      <c r="AT159">
        <v>1.13815095611617</v>
      </c>
      <c r="AU159">
        <v>1.0978430033879101</v>
      </c>
      <c r="AV159">
        <v>1.1282266648821999</v>
      </c>
      <c r="AW159">
        <v>1.07259850464572</v>
      </c>
      <c r="AX159">
        <v>1.0191509915139001</v>
      </c>
      <c r="AY159">
        <v>1.0354316279887601</v>
      </c>
      <c r="AZ159">
        <v>1.11254910110769</v>
      </c>
      <c r="BA159">
        <v>1.02930111221742</v>
      </c>
      <c r="BB159">
        <v>1.0051391179310201</v>
      </c>
      <c r="BC159">
        <v>1.02809323455282</v>
      </c>
      <c r="BD159">
        <v>1.25478026443205</v>
      </c>
      <c r="BE159">
        <v>1.1184812693786601</v>
      </c>
      <c r="BF159">
        <v>1.12175988220436</v>
      </c>
      <c r="BG159">
        <v>1.0872074289153999</v>
      </c>
      <c r="BH159">
        <v>1.07641369261591</v>
      </c>
      <c r="BI159">
        <v>1.05520653868509</v>
      </c>
      <c r="BJ159">
        <v>1.0772318004302099</v>
      </c>
      <c r="BK159">
        <v>1.0031437934952201</v>
      </c>
      <c r="BL159">
        <v>1.05206997637265</v>
      </c>
      <c r="BM159">
        <v>1.05131648068495</v>
      </c>
      <c r="BN159">
        <v>1.15965931487152</v>
      </c>
      <c r="BO159">
        <v>1.06381519280072</v>
      </c>
      <c r="BP159">
        <v>1.22616977684385</v>
      </c>
      <c r="BQ159">
        <v>1.07070510546784</v>
      </c>
      <c r="BR159">
        <v>1.0353975367657899</v>
      </c>
      <c r="BS159">
        <v>1.06077497264251</v>
      </c>
      <c r="BT159">
        <v>1.1930609895273601</v>
      </c>
      <c r="BU159">
        <v>1.0908369526543999</v>
      </c>
      <c r="BV159">
        <v>1.16621982959688</v>
      </c>
      <c r="BW159">
        <v>1.0932114367764101</v>
      </c>
      <c r="BX159">
        <v>1.23095520677503</v>
      </c>
      <c r="BY159">
        <v>1.1227047395834899</v>
      </c>
      <c r="BZ159">
        <v>1.08545279833107</v>
      </c>
      <c r="CA159">
        <v>1.0616026057599599</v>
      </c>
      <c r="CB159">
        <v>1.08402493134513</v>
      </c>
      <c r="CC159">
        <v>1.1155950290735599</v>
      </c>
      <c r="CD159">
        <v>1.0697189964921601</v>
      </c>
      <c r="CE159">
        <v>1.0944234690760899</v>
      </c>
      <c r="CF159">
        <v>1.02601046186508</v>
      </c>
      <c r="CG159">
        <v>1.05074096078525</v>
      </c>
      <c r="CH159">
        <v>1.0520267947695701</v>
      </c>
      <c r="CI159">
        <v>1.03369857124141</v>
      </c>
      <c r="CJ159">
        <v>1.0100294837433399</v>
      </c>
      <c r="CK159">
        <v>1.0197302950153899</v>
      </c>
      <c r="CL159">
        <v>1.2598177783542099</v>
      </c>
      <c r="CM159">
        <v>1.1576406304694999</v>
      </c>
      <c r="CN159">
        <v>1.1012852273106</v>
      </c>
      <c r="CO159">
        <v>1.0914274845993801</v>
      </c>
      <c r="CP159">
        <v>1.03369504538496</v>
      </c>
      <c r="CQ159">
        <v>1.06309146566511</v>
      </c>
      <c r="CR159">
        <v>1.0263962527930801</v>
      </c>
      <c r="CS159">
        <v>1.03209546371272</v>
      </c>
      <c r="CT159">
        <v>1.06597755714238</v>
      </c>
      <c r="CU159">
        <v>1.0873157951387999</v>
      </c>
      <c r="CV159">
        <v>1.0096468499525599</v>
      </c>
      <c r="CW159">
        <v>1.0396925005380699</v>
      </c>
      <c r="CX159">
        <v>1.04913972902054</v>
      </c>
      <c r="CY159">
        <v>1.0689605134954401</v>
      </c>
      <c r="CZ159">
        <v>1.07092055151306</v>
      </c>
      <c r="DA159">
        <v>1.0555131349647</v>
      </c>
      <c r="DB159">
        <v>1.0275901417820901</v>
      </c>
      <c r="DC159">
        <v>1.06729195969604</v>
      </c>
      <c r="DD159">
        <v>1.0816395238497301</v>
      </c>
      <c r="DE159">
        <v>1.0631253939556899</v>
      </c>
      <c r="DF159">
        <v>1.0936744633578399</v>
      </c>
      <c r="DG159">
        <v>1.0578618636293899</v>
      </c>
      <c r="DH159">
        <v>1.0534033914674901</v>
      </c>
      <c r="DI159">
        <v>1.0742685918143799</v>
      </c>
      <c r="DJ159">
        <v>1.0619560367377201</v>
      </c>
      <c r="DK159">
        <v>1.0693209547829801</v>
      </c>
      <c r="DL159">
        <v>1.0605700214665601</v>
      </c>
      <c r="DM159">
        <v>1.0589342270228901</v>
      </c>
      <c r="DN159">
        <v>0.98054409107600904</v>
      </c>
      <c r="DO159">
        <v>1.0267279401087199</v>
      </c>
      <c r="DP159">
        <v>1.08015084698535</v>
      </c>
      <c r="DQ159">
        <v>1.0565892643505701</v>
      </c>
      <c r="DR159">
        <v>1.1108507488374899</v>
      </c>
      <c r="DS159">
        <v>1.06934355923755</v>
      </c>
      <c r="DT159">
        <v>1.0472051147953401</v>
      </c>
      <c r="DU159">
        <v>1.0612484747958499</v>
      </c>
      <c r="DV159">
        <v>1.04092598425251</v>
      </c>
      <c r="DW159">
        <v>1.0467366591510601</v>
      </c>
      <c r="DX159">
        <v>1.046345424763</v>
      </c>
      <c r="DY159">
        <v>1.0594942375736101</v>
      </c>
    </row>
    <row r="160" spans="1:129" x14ac:dyDescent="0.45">
      <c r="A160" t="s">
        <v>128</v>
      </c>
      <c r="B160" t="s">
        <v>129</v>
      </c>
      <c r="C160" t="s">
        <v>130</v>
      </c>
      <c r="D160">
        <v>50</v>
      </c>
      <c r="E160">
        <f>COUNTBLANK(H160:DY160)</f>
        <v>0</v>
      </c>
      <c r="F160" s="1" cm="1">
        <f t="array" ref="F160">SUMPRODUCT($H160:$DY160,$H$2:$DY$2)/SUMPRODUCT(--($H160:$DY160&lt;&gt;""),$H$2:$DY$2)</f>
        <v>1.2552976636089099</v>
      </c>
      <c r="G160" s="1" cm="1">
        <f t="array" ref="G160">SUMPRODUCT($H160:$DY160,$G$2:$DX$2)/SUMPRODUCT(--($H160:$DY160&lt;&gt;""),$G$2:$DX$2)</f>
        <v>1.2510766609614352</v>
      </c>
      <c r="H160">
        <v>1.2715546528378401</v>
      </c>
      <c r="I160">
        <v>1.2526878848660801</v>
      </c>
      <c r="J160">
        <v>1.26809326386337</v>
      </c>
      <c r="K160">
        <v>1.2486096565699201</v>
      </c>
      <c r="L160">
        <v>1.2435237692967001</v>
      </c>
      <c r="M160">
        <v>1.20317315621451</v>
      </c>
      <c r="N160">
        <v>1.24835507526628</v>
      </c>
      <c r="O160">
        <v>1.2042215753807299</v>
      </c>
      <c r="P160">
        <v>1.33707723966047</v>
      </c>
      <c r="Q160">
        <v>1.2799847702427001</v>
      </c>
      <c r="R160">
        <v>1.2113871689673701</v>
      </c>
      <c r="S160">
        <v>1.22881562731523</v>
      </c>
      <c r="T160">
        <v>1.21350708652054</v>
      </c>
      <c r="U160">
        <v>1.2399010363048699</v>
      </c>
      <c r="V160">
        <v>1.23407078452644</v>
      </c>
      <c r="W160">
        <v>1.2552467034116901</v>
      </c>
      <c r="X160">
        <v>1.22588986871493</v>
      </c>
      <c r="Y160">
        <v>1.23057888051806</v>
      </c>
      <c r="Z160">
        <v>1.2303507443523201</v>
      </c>
      <c r="AA160">
        <v>1.2396255197607899</v>
      </c>
      <c r="AB160">
        <v>1.2225056595131201</v>
      </c>
      <c r="AC160">
        <v>1.2159309147831201</v>
      </c>
      <c r="AD160">
        <v>1.2879449837655701</v>
      </c>
      <c r="AE160">
        <v>1.2843761657444499</v>
      </c>
      <c r="AF160">
        <v>1.2440186119341701</v>
      </c>
      <c r="AG160">
        <v>1.2863448097089301</v>
      </c>
      <c r="AH160">
        <v>1.1989794851870601</v>
      </c>
      <c r="AI160">
        <v>1.3137814167486099</v>
      </c>
      <c r="AJ160">
        <v>1.19766857984363</v>
      </c>
      <c r="AK160">
        <v>1.1739572878180899</v>
      </c>
      <c r="AL160">
        <v>1.22199446433221</v>
      </c>
      <c r="AM160">
        <v>1.2523945325247701</v>
      </c>
      <c r="AN160">
        <v>1.2146931026685399</v>
      </c>
      <c r="AO160">
        <v>1.2978688825895599</v>
      </c>
      <c r="AP160">
        <v>1.28460273458686</v>
      </c>
      <c r="AQ160">
        <v>1.28327400606373</v>
      </c>
      <c r="AR160">
        <v>1.23966811711826</v>
      </c>
      <c r="AS160">
        <v>1.2848710069225899</v>
      </c>
      <c r="AT160">
        <v>1.2814528104354399</v>
      </c>
      <c r="AU160">
        <v>1.24998664328936</v>
      </c>
      <c r="AV160">
        <v>1.2334811020768399</v>
      </c>
      <c r="AW160">
        <v>1.22017636094675</v>
      </c>
      <c r="AX160">
        <v>1.2218022397156301</v>
      </c>
      <c r="AY160">
        <v>1.22903781312516</v>
      </c>
      <c r="AZ160">
        <v>1.20922045187373</v>
      </c>
      <c r="BA160">
        <v>1.1873001201808899</v>
      </c>
      <c r="BB160">
        <v>1.2686948480499201</v>
      </c>
      <c r="BC160">
        <v>1.2624640348448399</v>
      </c>
      <c r="BD160">
        <v>1.3540756432396299</v>
      </c>
      <c r="BE160">
        <v>1.2974319310428799</v>
      </c>
      <c r="BF160">
        <v>1.30109415388973</v>
      </c>
      <c r="BG160">
        <v>1.2901496641998</v>
      </c>
      <c r="BH160">
        <v>1.25675737619487</v>
      </c>
      <c r="BI160">
        <v>1.25129406392455</v>
      </c>
      <c r="BJ160">
        <v>1.0705989472576201</v>
      </c>
      <c r="BK160">
        <v>1.07163440350446</v>
      </c>
      <c r="BL160">
        <v>1.3142972458331099</v>
      </c>
      <c r="BM160">
        <v>1.2868351793425299</v>
      </c>
      <c r="BN160">
        <v>1.23454043844337</v>
      </c>
      <c r="BO160">
        <v>1.2176308543259999</v>
      </c>
      <c r="BP160">
        <v>1.3097615271384999</v>
      </c>
      <c r="BQ160">
        <v>1.28247383162527</v>
      </c>
      <c r="BR160">
        <v>1.2480085587346901</v>
      </c>
      <c r="BS160">
        <v>1.25593474512809</v>
      </c>
      <c r="BT160">
        <v>1.41133013986866</v>
      </c>
      <c r="BU160">
        <v>1.3199549588192701</v>
      </c>
      <c r="BV160">
        <v>1.2483652702461301</v>
      </c>
      <c r="BW160">
        <v>1.26364201579041</v>
      </c>
      <c r="BX160">
        <v>1.3105705154096099</v>
      </c>
      <c r="BY160">
        <v>1.2360533561249201</v>
      </c>
      <c r="BZ160">
        <v>1.22939378808513</v>
      </c>
      <c r="CA160">
        <v>1.23687685662205</v>
      </c>
      <c r="CB160">
        <v>1.2370474826425299</v>
      </c>
      <c r="CC160">
        <v>1.28282235823642</v>
      </c>
      <c r="CD160">
        <v>1.2367211708544401</v>
      </c>
      <c r="CE160">
        <v>1.2910793960653499</v>
      </c>
      <c r="CF160">
        <v>1.2404718327903601</v>
      </c>
      <c r="CG160">
        <v>1.27343225129312</v>
      </c>
      <c r="CH160">
        <v>1.1956970525663799</v>
      </c>
      <c r="CI160">
        <v>1.2199634806908199</v>
      </c>
      <c r="CJ160">
        <v>1.19562528499419</v>
      </c>
      <c r="CK160">
        <v>1.2207199093846799</v>
      </c>
      <c r="CL160">
        <v>1.3076175383728701</v>
      </c>
      <c r="CM160">
        <v>1.2683816010678299</v>
      </c>
      <c r="CN160">
        <v>1.232564064967</v>
      </c>
      <c r="CO160">
        <v>1.2963184593921699</v>
      </c>
      <c r="CP160">
        <v>1.214235857602</v>
      </c>
      <c r="CQ160">
        <v>1.25627521795924</v>
      </c>
      <c r="CR160">
        <v>1.1681934061607</v>
      </c>
      <c r="CS160">
        <v>1.1853626526013401</v>
      </c>
      <c r="CT160">
        <v>1.2001378470135999</v>
      </c>
      <c r="CU160">
        <v>1.2401712641110301</v>
      </c>
      <c r="CV160">
        <v>1.2191745391295301</v>
      </c>
      <c r="CW160">
        <v>1.2517942472133401</v>
      </c>
      <c r="CX160">
        <v>1.253692666918</v>
      </c>
      <c r="CY160">
        <v>1.28992095534577</v>
      </c>
      <c r="CZ160">
        <v>1.28277838986058</v>
      </c>
      <c r="DA160">
        <v>1.2884252495219399</v>
      </c>
      <c r="DB160">
        <v>1.25650864757975</v>
      </c>
      <c r="DC160">
        <v>1.3014631709557301</v>
      </c>
      <c r="DD160">
        <v>1.2282690428330501</v>
      </c>
      <c r="DE160">
        <v>1.24692101436028</v>
      </c>
      <c r="DF160">
        <v>1.3113591386313801</v>
      </c>
      <c r="DG160">
        <v>1.26626432637221</v>
      </c>
      <c r="DH160">
        <v>1.28527447269447</v>
      </c>
      <c r="DI160">
        <v>1.3038850938459201</v>
      </c>
      <c r="DJ160">
        <v>1.2713666414063001</v>
      </c>
      <c r="DK160">
        <v>1.3025957942968101</v>
      </c>
      <c r="DL160">
        <v>1.20686560001355</v>
      </c>
      <c r="DM160">
        <v>1.21374400057803</v>
      </c>
      <c r="DN160">
        <v>1.2214998861206501</v>
      </c>
      <c r="DO160">
        <v>1.24296578453489</v>
      </c>
      <c r="DP160">
        <v>1.2809340744908599</v>
      </c>
      <c r="DQ160">
        <v>1.2931013228657</v>
      </c>
      <c r="DR160">
        <v>1.18596603054657</v>
      </c>
      <c r="DS160">
        <v>1.21226544111785</v>
      </c>
      <c r="DT160">
        <v>1.2251408184563599</v>
      </c>
      <c r="DU160">
        <v>1.2566995545594899</v>
      </c>
      <c r="DV160">
        <v>1.2670289658123599</v>
      </c>
      <c r="DW160">
        <v>1.26461960280257</v>
      </c>
      <c r="DX160">
        <v>1.2663475687064401</v>
      </c>
      <c r="DY160">
        <v>1.26483466185847</v>
      </c>
    </row>
    <row r="161" spans="1:129" x14ac:dyDescent="0.45">
      <c r="A161" t="s">
        <v>104</v>
      </c>
      <c r="B161" t="s">
        <v>105</v>
      </c>
      <c r="C161" t="s">
        <v>78</v>
      </c>
      <c r="D161">
        <v>50</v>
      </c>
      <c r="E161">
        <f>COUNTBLANK(H161:DY161)</f>
        <v>0</v>
      </c>
      <c r="F161" s="1" cm="1">
        <f t="array" ref="F161">SUMPRODUCT($H161:$DY161,$H$2:$DY$2)/SUMPRODUCT(--($H161:$DY161&lt;&gt;""),$H$2:$DY$2)</f>
        <v>1.1865108750563627</v>
      </c>
      <c r="G161" s="1" cm="1">
        <f t="array" ref="G161">SUMPRODUCT($H161:$DY161,$G$2:$DX$2)/SUMPRODUCT(--($H161:$DY161&lt;&gt;""),$G$2:$DX$2)</f>
        <v>1.184537199824552</v>
      </c>
      <c r="H161">
        <v>1.2006438207818799</v>
      </c>
      <c r="I161">
        <v>1.1665017373328599</v>
      </c>
      <c r="J161">
        <v>1.1969697126632199</v>
      </c>
      <c r="K161">
        <v>1.16397988985387</v>
      </c>
      <c r="L161">
        <v>1.2043062107091</v>
      </c>
      <c r="M161">
        <v>1.17334235100533</v>
      </c>
      <c r="N161">
        <v>1.2018384648393801</v>
      </c>
      <c r="O161">
        <v>1.16899241583664</v>
      </c>
      <c r="P161">
        <v>1.23985722531358</v>
      </c>
      <c r="Q161">
        <v>1.17237822084167</v>
      </c>
      <c r="R161">
        <v>1.1632799871793</v>
      </c>
      <c r="S161">
        <v>1.1737917242036</v>
      </c>
      <c r="T161">
        <v>1.1265843068713399</v>
      </c>
      <c r="U161">
        <v>1.15650899477449</v>
      </c>
      <c r="V161">
        <v>1.1868679635655099</v>
      </c>
      <c r="W161">
        <v>1.19295811397369</v>
      </c>
      <c r="X161">
        <v>1.1455442943379299</v>
      </c>
      <c r="Y161">
        <v>1.1545436607127799</v>
      </c>
      <c r="Z161">
        <v>1.2006782954056701</v>
      </c>
      <c r="AA161">
        <v>1.18021229826314</v>
      </c>
      <c r="AB161">
        <v>1.1882571249309</v>
      </c>
      <c r="AC161">
        <v>1.18891197567547</v>
      </c>
      <c r="AD161">
        <v>1.16970710850905</v>
      </c>
      <c r="AE161">
        <v>1.1906255213255501</v>
      </c>
      <c r="AF161">
        <v>1.09566022587066</v>
      </c>
      <c r="AG161">
        <v>1.14783182314944</v>
      </c>
      <c r="AH161">
        <v>1.1135503589943301</v>
      </c>
      <c r="AI161">
        <v>1.21280972698726</v>
      </c>
      <c r="AJ161">
        <v>1.17832788989816</v>
      </c>
      <c r="AK161">
        <v>1.13967614077667</v>
      </c>
      <c r="AL161">
        <v>1.17679118548966</v>
      </c>
      <c r="AM161">
        <v>1.20208385506965</v>
      </c>
      <c r="AN161">
        <v>1.0495430050080401</v>
      </c>
      <c r="AO161">
        <v>1.15858932743651</v>
      </c>
      <c r="AP161">
        <v>1.2423057820265699</v>
      </c>
      <c r="AQ161">
        <v>1.2229586355115101</v>
      </c>
      <c r="AR161">
        <v>1.0938046128390899</v>
      </c>
      <c r="AS161">
        <v>1.1470053674306699</v>
      </c>
      <c r="AT161">
        <v>1.2201920022055901</v>
      </c>
      <c r="AU161">
        <v>1.1925438151088601</v>
      </c>
      <c r="AV161">
        <v>1.2255305784788999</v>
      </c>
      <c r="AW161">
        <v>1.1728588595217599</v>
      </c>
      <c r="AX161">
        <v>1.1455915010953901</v>
      </c>
      <c r="AY161">
        <v>1.1444637942592299</v>
      </c>
      <c r="AZ161">
        <v>1.15460788431062</v>
      </c>
      <c r="BA161">
        <v>1.15044245726616</v>
      </c>
      <c r="BB161">
        <v>1.1532056361995799</v>
      </c>
      <c r="BC161">
        <v>1.1941854413784101</v>
      </c>
      <c r="BD161">
        <v>1.25195432013064</v>
      </c>
      <c r="BE161">
        <v>1.2297903742252601</v>
      </c>
      <c r="BF161">
        <v>1.2022863478630299</v>
      </c>
      <c r="BG161">
        <v>1.1984917761410701</v>
      </c>
      <c r="BH161">
        <v>1.1930969430305101</v>
      </c>
      <c r="BI161">
        <v>1.18989323831011</v>
      </c>
      <c r="BJ161">
        <v>1.0748311963855399</v>
      </c>
      <c r="BK161">
        <v>1.0740387157946401</v>
      </c>
      <c r="BL161">
        <v>1.1921230220824399</v>
      </c>
      <c r="BM161">
        <v>1.2056848812546901</v>
      </c>
      <c r="BN161">
        <v>1.1791044160050099</v>
      </c>
      <c r="BO161">
        <v>1.1903240812081199</v>
      </c>
      <c r="BP161">
        <v>1.1803702686983999</v>
      </c>
      <c r="BQ161">
        <v>1.18540816824331</v>
      </c>
      <c r="BR161">
        <v>1.1446980873253501</v>
      </c>
      <c r="BS161">
        <v>1.1889099963841301</v>
      </c>
      <c r="BT161">
        <v>1.36284215450505</v>
      </c>
      <c r="BU161">
        <v>1.1923300417946601</v>
      </c>
      <c r="BV161">
        <v>1.18782459506466</v>
      </c>
      <c r="BW161">
        <v>1.21093790686735</v>
      </c>
      <c r="BX161">
        <v>1.3437383101359099</v>
      </c>
      <c r="BY161">
        <v>1.22891146000806</v>
      </c>
      <c r="BZ161">
        <v>1.1560750111911799</v>
      </c>
      <c r="CA161">
        <v>1.14435746215018</v>
      </c>
      <c r="CB161">
        <v>1.23039879349396</v>
      </c>
      <c r="CC161">
        <v>1.24880247160299</v>
      </c>
      <c r="CD161">
        <v>1.1704241761012499</v>
      </c>
      <c r="CE161">
        <v>1.21329565998328</v>
      </c>
      <c r="CF161">
        <v>1.14799593548586</v>
      </c>
      <c r="CG161">
        <v>1.1878846998566699</v>
      </c>
      <c r="CH161">
        <v>1.20649648124818</v>
      </c>
      <c r="CI161">
        <v>1.2029451479856601</v>
      </c>
      <c r="CJ161">
        <v>1.1773038243915801</v>
      </c>
      <c r="CK161">
        <v>1.20158526265543</v>
      </c>
      <c r="CL161">
        <v>1.3315471502926</v>
      </c>
      <c r="CM161">
        <v>1.2649834337878401</v>
      </c>
      <c r="CN161">
        <v>1.17863666810912</v>
      </c>
      <c r="CO161">
        <v>1.2083726616045101</v>
      </c>
      <c r="CP161">
        <v>1.14127208180747</v>
      </c>
      <c r="CQ161">
        <v>1.17495765684334</v>
      </c>
      <c r="CR161">
        <v>1.10814231511059</v>
      </c>
      <c r="CS161">
        <v>1.1483754470696099</v>
      </c>
      <c r="CT161">
        <v>1.2059192149896001</v>
      </c>
      <c r="CU161">
        <v>1.21152802641492</v>
      </c>
      <c r="CV161">
        <v>1.1653299645011701</v>
      </c>
      <c r="CW161">
        <v>1.2081312680646299</v>
      </c>
      <c r="CX161">
        <v>1.2042901558022101</v>
      </c>
      <c r="CY161">
        <v>1.2435211973389599</v>
      </c>
      <c r="CZ161">
        <v>1.1732020826941001</v>
      </c>
      <c r="DA161">
        <v>1.1936556287123601</v>
      </c>
      <c r="DB161">
        <v>1.1902177491200401</v>
      </c>
      <c r="DC161">
        <v>1.25935711177972</v>
      </c>
      <c r="DD161">
        <v>1.1641299528203399</v>
      </c>
      <c r="DE161">
        <v>1.19275922897248</v>
      </c>
      <c r="DF161">
        <v>1.21058927929742</v>
      </c>
      <c r="DG161">
        <v>1.1741014742157401</v>
      </c>
      <c r="DH161">
        <v>1.1776742341406501</v>
      </c>
      <c r="DI161">
        <v>1.22829857771768</v>
      </c>
      <c r="DJ161">
        <v>1.2105650956480001</v>
      </c>
      <c r="DK161">
        <v>1.299243067056</v>
      </c>
      <c r="DL161">
        <v>1.2215117495231</v>
      </c>
      <c r="DM161">
        <v>1.18768997333292</v>
      </c>
      <c r="DN161">
        <v>1.12438974908545</v>
      </c>
      <c r="DO161">
        <v>1.1780141873719701</v>
      </c>
      <c r="DP161">
        <v>1.18251310770713</v>
      </c>
      <c r="DQ161">
        <v>1.20387373311468</v>
      </c>
      <c r="DR161">
        <v>1.2290015549712501</v>
      </c>
      <c r="DS161">
        <v>1.2232642922124</v>
      </c>
      <c r="DT161">
        <v>1.17128284354557</v>
      </c>
      <c r="DU161">
        <v>1.1992897908936899</v>
      </c>
      <c r="DV161">
        <v>1.1843133399516399</v>
      </c>
      <c r="DW161">
        <v>1.20662186433297</v>
      </c>
      <c r="DX161">
        <v>1.1862156390648</v>
      </c>
      <c r="DY161">
        <v>1.2014986010383399</v>
      </c>
    </row>
    <row r="162" spans="1:129" x14ac:dyDescent="0.45">
      <c r="A162" t="s">
        <v>86</v>
      </c>
      <c r="B162" t="s">
        <v>83</v>
      </c>
      <c r="C162" t="s">
        <v>88</v>
      </c>
      <c r="D162">
        <v>50</v>
      </c>
      <c r="E162">
        <f>COUNTBLANK(H162:DY162)</f>
        <v>0</v>
      </c>
      <c r="F162" s="1" cm="1">
        <f t="array" ref="F162">SUMPRODUCT($H162:$DY162,$H$2:$DY$2)/SUMPRODUCT(--($H162:$DY162&lt;&gt;""),$H$2:$DY$2)</f>
        <v>1.3170751943382759</v>
      </c>
      <c r="G162" s="1" cm="1">
        <f t="array" ref="G162">SUMPRODUCT($H162:$DY162,$G$2:$DX$2)/SUMPRODUCT(--($H162:$DY162&lt;&gt;""),$G$2:$DX$2)</f>
        <v>1.3293934043621434</v>
      </c>
      <c r="H162">
        <v>1.3146926366148499</v>
      </c>
      <c r="I162">
        <v>1.28403444981555</v>
      </c>
      <c r="J162">
        <v>1.30940256741092</v>
      </c>
      <c r="K162">
        <v>1.2793096451453401</v>
      </c>
      <c r="L162">
        <v>1.32132850977731</v>
      </c>
      <c r="M162">
        <v>1.2916475712414299</v>
      </c>
      <c r="N162">
        <v>1.31742628423352</v>
      </c>
      <c r="O162">
        <v>1.29445476856815</v>
      </c>
      <c r="P162">
        <v>1.3427205942410301</v>
      </c>
      <c r="Q162">
        <v>1.33500839811033</v>
      </c>
      <c r="R162">
        <v>1.3119590311367599</v>
      </c>
      <c r="S162">
        <v>1.3299252006944799</v>
      </c>
      <c r="T162">
        <v>1.3037441644730801</v>
      </c>
      <c r="U162">
        <v>1.3143383131458499</v>
      </c>
      <c r="V162">
        <v>1.3158418131021301</v>
      </c>
      <c r="W162">
        <v>1.3411546312175999</v>
      </c>
      <c r="X162">
        <v>1.3143826288532601</v>
      </c>
      <c r="Y162">
        <v>1.3059462022536601</v>
      </c>
      <c r="Z162">
        <v>1.3390742190594001</v>
      </c>
      <c r="AA162">
        <v>1.32988551497834</v>
      </c>
      <c r="AB162">
        <v>1.3145433779143301</v>
      </c>
      <c r="AC162">
        <v>1.32152181257404</v>
      </c>
      <c r="AD162">
        <v>1.30232079267006</v>
      </c>
      <c r="AE162">
        <v>1.3249430714739601</v>
      </c>
      <c r="AF162">
        <v>1.29792290206061</v>
      </c>
      <c r="AG162">
        <v>1.3289306282817499</v>
      </c>
      <c r="AH162">
        <v>1.31342658556172</v>
      </c>
      <c r="AI162">
        <v>1.36878889231828</v>
      </c>
      <c r="AJ162">
        <v>1.3205707801826101</v>
      </c>
      <c r="AK162">
        <v>1.2956172213268999</v>
      </c>
      <c r="AL162">
        <v>1.3187159017765799</v>
      </c>
      <c r="AM162">
        <v>1.3593714836267801</v>
      </c>
      <c r="AN162">
        <v>1.3230336839572401</v>
      </c>
      <c r="AO162">
        <v>1.3640512071785</v>
      </c>
      <c r="AP162">
        <v>1.3131229722356299</v>
      </c>
      <c r="AQ162">
        <v>1.32505536524954</v>
      </c>
      <c r="AR162">
        <v>1.3153298299195999</v>
      </c>
      <c r="AS162">
        <v>1.36631298902367</v>
      </c>
      <c r="AT162">
        <v>1.31121630285433</v>
      </c>
      <c r="AU162">
        <v>1.32372797213321</v>
      </c>
      <c r="AV162">
        <v>1.3090263170195799</v>
      </c>
      <c r="AW162">
        <v>1.31231183434971</v>
      </c>
      <c r="AX162">
        <v>1.31324939045309</v>
      </c>
      <c r="AY162">
        <v>1.3076704311440099</v>
      </c>
      <c r="AZ162">
        <v>1.2868255449489301</v>
      </c>
      <c r="BA162">
        <v>1.2809248585263899</v>
      </c>
      <c r="BB162">
        <v>1.3039170011018999</v>
      </c>
      <c r="BC162">
        <v>1.3293021435261301</v>
      </c>
      <c r="BD162">
        <v>1.31493333585878</v>
      </c>
      <c r="BE162">
        <v>1.33134342953973</v>
      </c>
      <c r="BF162">
        <v>1.32153399903214</v>
      </c>
      <c r="BG162">
        <v>1.3432916681420599</v>
      </c>
      <c r="BH162">
        <v>1.30641511308408</v>
      </c>
      <c r="BI162">
        <v>1.3241809868157799</v>
      </c>
      <c r="BJ162">
        <v>1.32243605487176</v>
      </c>
      <c r="BK162">
        <v>1.2396229455963299</v>
      </c>
      <c r="BL162">
        <v>1.30976512875255</v>
      </c>
      <c r="BM162">
        <v>1.3418069494892</v>
      </c>
      <c r="BN162">
        <v>1.3224151601043299</v>
      </c>
      <c r="BO162">
        <v>1.3346814228455599</v>
      </c>
      <c r="BP162">
        <v>1.33918160436636</v>
      </c>
      <c r="BQ162">
        <v>1.3293571440407499</v>
      </c>
      <c r="BR162">
        <v>1.3262043357314199</v>
      </c>
      <c r="BS162">
        <v>1.3536132735891599</v>
      </c>
      <c r="BT162">
        <v>1.34597185511934</v>
      </c>
      <c r="BU162">
        <v>1.3066770393195299</v>
      </c>
      <c r="BV162">
        <v>1.33153845477216</v>
      </c>
      <c r="BW162">
        <v>1.35534214171553</v>
      </c>
      <c r="BX162">
        <v>1.3129652309814701</v>
      </c>
      <c r="BY162">
        <v>1.32796358898483</v>
      </c>
      <c r="BZ162">
        <v>1.3214948155387201</v>
      </c>
      <c r="CA162">
        <v>1.3128074562682399</v>
      </c>
      <c r="CB162">
        <v>1.3176478005566501</v>
      </c>
      <c r="CC162">
        <v>1.38866214708674</v>
      </c>
      <c r="CD162">
        <v>1.33832882128249</v>
      </c>
      <c r="CE162">
        <v>1.4164650301980299</v>
      </c>
      <c r="CF162">
        <v>1.28176054563321</v>
      </c>
      <c r="CG162">
        <v>1.3388254722692201</v>
      </c>
      <c r="CH162">
        <v>1.30836009239926</v>
      </c>
      <c r="CI162">
        <v>1.3442186151076001</v>
      </c>
      <c r="CJ162">
        <v>1.29829067195481</v>
      </c>
      <c r="CK162">
        <v>1.3557283504013</v>
      </c>
      <c r="CL162">
        <v>1.32008964065384</v>
      </c>
      <c r="CM162">
        <v>1.3506292640329001</v>
      </c>
      <c r="CN162">
        <v>1.33402272907936</v>
      </c>
      <c r="CO162">
        <v>1.3633546842428299</v>
      </c>
      <c r="CP162">
        <v>1.2845987726764001</v>
      </c>
      <c r="CQ162">
        <v>1.3373889983146801</v>
      </c>
      <c r="CR162">
        <v>1.3167369963464</v>
      </c>
      <c r="CS162">
        <v>1.31043117092114</v>
      </c>
      <c r="CT162">
        <v>1.31647731699044</v>
      </c>
      <c r="CU162">
        <v>1.36985221983446</v>
      </c>
      <c r="CV162">
        <v>1.29967410913464</v>
      </c>
      <c r="CW162">
        <v>1.33536022117717</v>
      </c>
      <c r="CX162">
        <v>1.3146453387284101</v>
      </c>
      <c r="CY162">
        <v>1.3699522300746401</v>
      </c>
      <c r="CZ162">
        <v>1.31997346466342</v>
      </c>
      <c r="DA162">
        <v>1.3295591180851201</v>
      </c>
      <c r="DB162">
        <v>1.3171859511647099</v>
      </c>
      <c r="DC162">
        <v>1.3869822444342601</v>
      </c>
      <c r="DD162">
        <v>1.3166276197013</v>
      </c>
      <c r="DE162">
        <v>1.35276475831277</v>
      </c>
      <c r="DF162">
        <v>1.2951615848854101</v>
      </c>
      <c r="DG162">
        <v>1.3079462521232701</v>
      </c>
      <c r="DH162">
        <v>1.3100232973183501</v>
      </c>
      <c r="DI162">
        <v>1.36315076326434</v>
      </c>
      <c r="DJ162">
        <v>1.36862316179697</v>
      </c>
      <c r="DK162">
        <v>1.4268279257637999</v>
      </c>
      <c r="DL162">
        <v>1.30652585019965</v>
      </c>
      <c r="DM162">
        <v>1.3393535320377199</v>
      </c>
      <c r="DN162">
        <v>1.28366031103282</v>
      </c>
      <c r="DO162">
        <v>1.3379231249547401</v>
      </c>
      <c r="DP162">
        <v>1.3035399791061599</v>
      </c>
      <c r="DQ162">
        <v>1.33748201150658</v>
      </c>
      <c r="DR162">
        <v>1.3249318070226199</v>
      </c>
      <c r="DS162">
        <v>1.3402438406523201</v>
      </c>
      <c r="DT162">
        <v>1.2788804493216499</v>
      </c>
      <c r="DU162">
        <v>1.33407533080638</v>
      </c>
      <c r="DV162">
        <v>1.3292779583493799</v>
      </c>
      <c r="DW162">
        <v>1.3670900078866599</v>
      </c>
      <c r="DX162">
        <v>1.31537697157963</v>
      </c>
      <c r="DY162">
        <v>1.3494855306953999</v>
      </c>
    </row>
    <row r="163" spans="1:129" x14ac:dyDescent="0.45">
      <c r="A163" t="s">
        <v>152</v>
      </c>
      <c r="B163" t="s">
        <v>126</v>
      </c>
      <c r="C163" t="s">
        <v>106</v>
      </c>
      <c r="D163">
        <v>50</v>
      </c>
      <c r="E163">
        <f>COUNTBLANK(H163:DY163)</f>
        <v>2</v>
      </c>
      <c r="F163" s="1" cm="1">
        <f t="array" ref="F163">SUMPRODUCT($H163:$DY163,$H$2:$DY$2)/SUMPRODUCT(--($H163:$DY163&lt;&gt;""),$H$2:$DY$2)</f>
        <v>1.3092474454981626</v>
      </c>
      <c r="G163" s="1" cm="1">
        <f t="array" ref="G163">SUMPRODUCT($H163:$DY163,$G$2:$DX$2)/SUMPRODUCT(--($H163:$DY163&lt;&gt;""),$G$2:$DX$2)</f>
        <v>1.3164030618518636</v>
      </c>
      <c r="H163">
        <v>1.2942421943964499</v>
      </c>
      <c r="I163">
        <v>1.27817457506365</v>
      </c>
      <c r="J163">
        <v>1.2883512665271699</v>
      </c>
      <c r="K163">
        <v>1.27250332457104</v>
      </c>
      <c r="L163">
        <v>1.30474264015435</v>
      </c>
      <c r="M163">
        <v>1.28364198496119</v>
      </c>
      <c r="N163">
        <v>1.29993362766605</v>
      </c>
      <c r="O163">
        <v>1.28408932297519</v>
      </c>
      <c r="P163">
        <v>1.2963829931820701</v>
      </c>
      <c r="Q163">
        <v>1.28873143759817</v>
      </c>
      <c r="R163">
        <v>1.29122279379425</v>
      </c>
      <c r="S163">
        <v>1.30034104878774</v>
      </c>
      <c r="T163">
        <v>1.29976059272338</v>
      </c>
      <c r="U163">
        <v>1.30743626529535</v>
      </c>
      <c r="V163">
        <v>1.31932923148843</v>
      </c>
      <c r="W163">
        <v>1.3280999930797299</v>
      </c>
      <c r="X163">
        <v>1.31855845514954</v>
      </c>
      <c r="Y163">
        <v>1.3009273791946101</v>
      </c>
      <c r="Z163">
        <v>1.3196092755673801</v>
      </c>
      <c r="AA163">
        <v>1.3045698755709101</v>
      </c>
      <c r="AB163">
        <v>1.3340009707225999</v>
      </c>
      <c r="AC163">
        <v>1.3090381582314199</v>
      </c>
      <c r="AD163">
        <v>1.27295358109821</v>
      </c>
      <c r="AE163">
        <v>1.29205820687381</v>
      </c>
      <c r="AF163">
        <v>1.2815206331613</v>
      </c>
      <c r="AG163">
        <v>1.3323433920043499</v>
      </c>
      <c r="AH163">
        <v>1.273710716766</v>
      </c>
      <c r="AI163">
        <v>1.3676076787407301</v>
      </c>
      <c r="AJ163">
        <v>1.2795052678866301</v>
      </c>
      <c r="AK163">
        <v>1.2588653386444</v>
      </c>
      <c r="AL163">
        <v>1.2954646038002999</v>
      </c>
      <c r="AM163">
        <v>1.3478456969158099</v>
      </c>
      <c r="AN163">
        <v>1.2142772030659701</v>
      </c>
      <c r="AO163">
        <v>1.3344373382149299</v>
      </c>
      <c r="AP163">
        <v>1.3250364449646299</v>
      </c>
      <c r="AQ163">
        <v>1.3115448456335701</v>
      </c>
      <c r="AR163">
        <v>1.27436737220517</v>
      </c>
      <c r="AS163">
        <v>1.3334420759130201</v>
      </c>
      <c r="AT163">
        <v>1.3123298038990101</v>
      </c>
      <c r="AU163">
        <v>1.29374006658371</v>
      </c>
      <c r="AV163">
        <v>1.3117173113198</v>
      </c>
      <c r="AW163">
        <v>1.30776790993962</v>
      </c>
      <c r="AX163">
        <v>1.3002949067090199</v>
      </c>
      <c r="AY163">
        <v>1.2951141116729299</v>
      </c>
      <c r="AZ163">
        <v>1.2905759579093301</v>
      </c>
      <c r="BA163">
        <v>1.27797737353884</v>
      </c>
      <c r="BB163">
        <v>1.3471167568673601</v>
      </c>
      <c r="BC163">
        <v>1.3545530879697101</v>
      </c>
      <c r="BD163">
        <v>1.3456869242043501</v>
      </c>
      <c r="BE163">
        <v>1.33994195833484</v>
      </c>
      <c r="BF163">
        <v>1.3127947104092099</v>
      </c>
      <c r="BG163">
        <v>1.3572723758601499</v>
      </c>
      <c r="BH163">
        <v>1.2835282337654801</v>
      </c>
      <c r="BI163">
        <v>1.28647454616913</v>
      </c>
      <c r="BJ163">
        <v>1.16299364948693</v>
      </c>
      <c r="BK163">
        <v>1.1724366681585201</v>
      </c>
      <c r="BL163">
        <v>1.32613446011108</v>
      </c>
      <c r="BM163">
        <v>1.34651474415148</v>
      </c>
      <c r="BN163">
        <v>1.2762456114234899</v>
      </c>
      <c r="BO163">
        <v>1.2906322660954599</v>
      </c>
      <c r="BP163">
        <v>1.37528180011858</v>
      </c>
      <c r="BQ163">
        <v>1.35296259339888</v>
      </c>
      <c r="BR163">
        <v>1.32488159635583</v>
      </c>
      <c r="BS163">
        <v>1.34790430446428</v>
      </c>
      <c r="BT163">
        <v>1.43594671374599</v>
      </c>
      <c r="BU163">
        <v>1.30828736724741</v>
      </c>
      <c r="BV163">
        <v>1.3216694244346601</v>
      </c>
      <c r="BW163">
        <v>1.35952898783933</v>
      </c>
      <c r="BX163">
        <v>1.4176734993295901</v>
      </c>
      <c r="BY163">
        <v>1.3340297405255701</v>
      </c>
      <c r="BZ163">
        <v>1.3057483524968601</v>
      </c>
      <c r="CA163">
        <v>1.3016513182178</v>
      </c>
      <c r="CB163">
        <v>1.3199599369285899</v>
      </c>
      <c r="CC163">
        <v>1.35067917384576</v>
      </c>
      <c r="CD163">
        <v>1.3139239766005799</v>
      </c>
      <c r="CE163">
        <v>1.3676864551396399</v>
      </c>
      <c r="CF163">
        <v>1.2909582158937001</v>
      </c>
      <c r="CG163">
        <v>1.3419472253742799</v>
      </c>
      <c r="CH163">
        <v>1.2978221518905</v>
      </c>
      <c r="CI163">
        <v>1.33133506413884</v>
      </c>
      <c r="CJ163">
        <v>1.28049413026882</v>
      </c>
      <c r="CK163">
        <v>1.2966010169436999</v>
      </c>
      <c r="CL163">
        <v>1.41038092349941</v>
      </c>
      <c r="CM163">
        <v>1.3554766214140099</v>
      </c>
      <c r="CN163">
        <v>1.32490046097771</v>
      </c>
      <c r="CO163">
        <v>1.3633239909020201</v>
      </c>
      <c r="CP163">
        <v>1.2837817026846301</v>
      </c>
      <c r="CQ163">
        <v>1.3467468569678001</v>
      </c>
      <c r="CR163">
        <v>1.23820575397971</v>
      </c>
      <c r="CS163">
        <v>1.2830229258553001</v>
      </c>
      <c r="CT163">
        <v>1.2994128716284301</v>
      </c>
      <c r="CU163">
        <v>1.33971339952659</v>
      </c>
      <c r="CV163">
        <v>1.28357655063732</v>
      </c>
      <c r="CW163">
        <v>1.3259430559288901</v>
      </c>
      <c r="CX163">
        <v>1.3151854046900999</v>
      </c>
      <c r="CY163">
        <v>1.39027957641917</v>
      </c>
      <c r="CZ163">
        <v>1.2965459596875299</v>
      </c>
      <c r="DA163">
        <v>1.3343781813503299</v>
      </c>
      <c r="DB163">
        <v>1.3302267040209499</v>
      </c>
      <c r="DC163">
        <v>1.40593233409837</v>
      </c>
      <c r="DD163">
        <v>1.31873198237429</v>
      </c>
      <c r="DE163">
        <v>1.3344477573025799</v>
      </c>
      <c r="DF163">
        <v>1.3356545648021401</v>
      </c>
      <c r="DG163">
        <v>1.28552080735218</v>
      </c>
      <c r="DH163">
        <v>1.3003275278539099</v>
      </c>
      <c r="DI163">
        <v>1.35120415363431</v>
      </c>
      <c r="DJ163">
        <v>1.34052429383159</v>
      </c>
      <c r="DK163">
        <v>1.3663899974837099</v>
      </c>
      <c r="DN163">
        <v>1.30603062507558</v>
      </c>
      <c r="DO163">
        <v>1.3545805876499899</v>
      </c>
      <c r="DP163">
        <v>1.29876403825456</v>
      </c>
      <c r="DQ163">
        <v>1.33535087254014</v>
      </c>
      <c r="DR163">
        <v>1.29628591354002</v>
      </c>
      <c r="DS163">
        <v>1.3321384691840701</v>
      </c>
      <c r="DT163">
        <v>1.28894247551312</v>
      </c>
      <c r="DU163">
        <v>1.3537243871612601</v>
      </c>
      <c r="DV163">
        <v>1.3199483608846201</v>
      </c>
      <c r="DW163">
        <v>1.33449997299445</v>
      </c>
      <c r="DX163">
        <v>1.3147228567506399</v>
      </c>
      <c r="DY163">
        <v>1.3387624780592799</v>
      </c>
    </row>
    <row r="164" spans="1:129" x14ac:dyDescent="0.45">
      <c r="A164" t="s">
        <v>91</v>
      </c>
      <c r="B164" t="s">
        <v>77</v>
      </c>
      <c r="C164" t="s">
        <v>78</v>
      </c>
      <c r="D164">
        <v>50</v>
      </c>
      <c r="E164">
        <f>COUNTBLANK(H164:DY164)</f>
        <v>0</v>
      </c>
      <c r="F164" s="1" cm="1">
        <f t="array" ref="F164">SUMPRODUCT($H164:$DY164,$H$2:$DY$2)/SUMPRODUCT(--($H164:$DY164&lt;&gt;""),$H$2:$DY$2)</f>
        <v>1.1884542014344346</v>
      </c>
      <c r="G164" s="1" cm="1">
        <f t="array" ref="G164">SUMPRODUCT($H164:$DY164,$G$2:$DX$2)/SUMPRODUCT(--($H164:$DY164&lt;&gt;""),$G$2:$DX$2)</f>
        <v>1.1867894923326909</v>
      </c>
      <c r="H164">
        <v>1.19827349532536</v>
      </c>
      <c r="I164">
        <v>1.1589377195650901</v>
      </c>
      <c r="J164">
        <v>1.19614124996413</v>
      </c>
      <c r="K164">
        <v>1.15538390962511</v>
      </c>
      <c r="L164">
        <v>1.1993925091953299</v>
      </c>
      <c r="M164">
        <v>1.1652083373119899</v>
      </c>
      <c r="N164">
        <v>1.20014374268097</v>
      </c>
      <c r="O164">
        <v>1.1576208961002401</v>
      </c>
      <c r="P164">
        <v>1.17313996095495</v>
      </c>
      <c r="Q164">
        <v>1.1487010638480799</v>
      </c>
      <c r="R164">
        <v>1.16499757052019</v>
      </c>
      <c r="S164">
        <v>1.1651412400740699</v>
      </c>
      <c r="T164">
        <v>1.18529803538617</v>
      </c>
      <c r="U164">
        <v>1.1796621502756</v>
      </c>
      <c r="V164">
        <v>1.18582490548396</v>
      </c>
      <c r="W164">
        <v>1.1906655396315</v>
      </c>
      <c r="X164">
        <v>1.19239868618051</v>
      </c>
      <c r="Y164">
        <v>1.1633090911968</v>
      </c>
      <c r="Z164">
        <v>1.20775789290742</v>
      </c>
      <c r="AA164">
        <v>1.1748873658196399</v>
      </c>
      <c r="AB164">
        <v>1.18247023861017</v>
      </c>
      <c r="AC164">
        <v>1.18924275896484</v>
      </c>
      <c r="AD164">
        <v>1.1469342635638999</v>
      </c>
      <c r="AE164">
        <v>1.18225705639069</v>
      </c>
      <c r="AF164">
        <v>1.1547674563527901</v>
      </c>
      <c r="AG164">
        <v>1.2035569479278601</v>
      </c>
      <c r="AH164">
        <v>1.1318846271388101</v>
      </c>
      <c r="AI164">
        <v>1.2558318844052501</v>
      </c>
      <c r="AJ164">
        <v>1.1558909753005899</v>
      </c>
      <c r="AK164">
        <v>1.1276747253669499</v>
      </c>
      <c r="AL164">
        <v>1.1697961720704799</v>
      </c>
      <c r="AM164">
        <v>1.20572063387969</v>
      </c>
      <c r="AN164">
        <v>1.10890111411866</v>
      </c>
      <c r="AO164">
        <v>1.22363816458536</v>
      </c>
      <c r="AP164">
        <v>1.1858517106747499</v>
      </c>
      <c r="AQ164">
        <v>1.20897654496614</v>
      </c>
      <c r="AR164">
        <v>1.15847533125691</v>
      </c>
      <c r="AS164">
        <v>1.20074587103566</v>
      </c>
      <c r="AT164">
        <v>1.2190859442134001</v>
      </c>
      <c r="AU164">
        <v>1.17429100336833</v>
      </c>
      <c r="AV164">
        <v>1.19686505962381</v>
      </c>
      <c r="AW164">
        <v>1.1869726051963601</v>
      </c>
      <c r="AX164">
        <v>1.1665974677351301</v>
      </c>
      <c r="AY164">
        <v>1.15735659526834</v>
      </c>
      <c r="AZ164">
        <v>1.1741123182836599</v>
      </c>
      <c r="BA164">
        <v>1.1368713993262001</v>
      </c>
      <c r="BB164">
        <v>1.18564262721303</v>
      </c>
      <c r="BC164">
        <v>1.1697816397509599</v>
      </c>
      <c r="BD164">
        <v>1.2348635650395401</v>
      </c>
      <c r="BE164">
        <v>1.1858171022113899</v>
      </c>
      <c r="BF164">
        <v>1.22989506981575</v>
      </c>
      <c r="BG164">
        <v>1.22706489087969</v>
      </c>
      <c r="BH164">
        <v>1.1787485762638801</v>
      </c>
      <c r="BI164">
        <v>1.1769614007384599</v>
      </c>
      <c r="BJ164">
        <v>1.06370183880484</v>
      </c>
      <c r="BK164">
        <v>1.0513235441356801</v>
      </c>
      <c r="BL164">
        <v>1.2101110367096799</v>
      </c>
      <c r="BM164">
        <v>1.2173438773021199</v>
      </c>
      <c r="BN164">
        <v>1.1726630215260001</v>
      </c>
      <c r="BO164">
        <v>1.1738937874983399</v>
      </c>
      <c r="BP164">
        <v>1.2518650807951499</v>
      </c>
      <c r="BQ164">
        <v>1.2454486999505301</v>
      </c>
      <c r="BR164">
        <v>1.1865012792535801</v>
      </c>
      <c r="BS164">
        <v>1.2051487178592</v>
      </c>
      <c r="BT164">
        <v>1.33514164264163</v>
      </c>
      <c r="BU164">
        <v>1.19121665546518</v>
      </c>
      <c r="BV164">
        <v>1.1991264407423801</v>
      </c>
      <c r="BW164">
        <v>1.2188233408398701</v>
      </c>
      <c r="BX164">
        <v>1.2802672306707299</v>
      </c>
      <c r="BY164">
        <v>1.20672418614364</v>
      </c>
      <c r="BZ164">
        <v>1.1770536455372</v>
      </c>
      <c r="CA164">
        <v>1.1586167329238899</v>
      </c>
      <c r="CB164">
        <v>1.18203061644338</v>
      </c>
      <c r="CC164">
        <v>1.2265467229710201</v>
      </c>
      <c r="CD164">
        <v>1.19158780433598</v>
      </c>
      <c r="CE164">
        <v>1.2366282178417201</v>
      </c>
      <c r="CF164">
        <v>1.15389226151424</v>
      </c>
      <c r="CG164">
        <v>1.1962379310539</v>
      </c>
      <c r="CH164">
        <v>1.17230612580562</v>
      </c>
      <c r="CI164">
        <v>1.19083826349982</v>
      </c>
      <c r="CJ164">
        <v>1.16641134018418</v>
      </c>
      <c r="CK164">
        <v>1.20099418449198</v>
      </c>
      <c r="CL164">
        <v>1.29292145634171</v>
      </c>
      <c r="CM164">
        <v>1.25504565420492</v>
      </c>
      <c r="CN164">
        <v>1.19819842781196</v>
      </c>
      <c r="CO164">
        <v>1.2171628199881099</v>
      </c>
      <c r="CP164">
        <v>1.1469118189115399</v>
      </c>
      <c r="CQ164">
        <v>1.1846683701276799</v>
      </c>
      <c r="CR164">
        <v>1.1074296940131501</v>
      </c>
      <c r="CS164">
        <v>1.1518498952774101</v>
      </c>
      <c r="CT164">
        <v>1.1571624447962701</v>
      </c>
      <c r="CU164">
        <v>1.21685571239491</v>
      </c>
      <c r="CV164">
        <v>1.1493377801548299</v>
      </c>
      <c r="CW164">
        <v>1.20210267963948</v>
      </c>
      <c r="CX164">
        <v>1.1778937045629101</v>
      </c>
      <c r="CY164">
        <v>1.23585967067886</v>
      </c>
      <c r="CZ164">
        <v>1.1806625338299901</v>
      </c>
      <c r="DA164">
        <v>1.18246433126985</v>
      </c>
      <c r="DB164">
        <v>1.1659976887607899</v>
      </c>
      <c r="DC164">
        <v>1.2453847729851999</v>
      </c>
      <c r="DD164">
        <v>1.1796308012599199</v>
      </c>
      <c r="DE164">
        <v>1.1951872141484201</v>
      </c>
      <c r="DF164">
        <v>1.2152424564673401</v>
      </c>
      <c r="DG164">
        <v>1.17660025581968</v>
      </c>
      <c r="DH164">
        <v>1.15747361379653</v>
      </c>
      <c r="DI164">
        <v>1.2154716218795301</v>
      </c>
      <c r="DJ164">
        <v>1.21828986406221</v>
      </c>
      <c r="DK164">
        <v>1.2580041928291701</v>
      </c>
      <c r="DL164">
        <v>1.2125968571302399</v>
      </c>
      <c r="DM164">
        <v>1.1866937381221301</v>
      </c>
      <c r="DN164">
        <v>1.1789341420581001</v>
      </c>
      <c r="DO164">
        <v>1.20206539207104</v>
      </c>
      <c r="DP164">
        <v>1.1524009433137501</v>
      </c>
      <c r="DQ164">
        <v>1.1781852165439399</v>
      </c>
      <c r="DR164">
        <v>1.1997881007072899</v>
      </c>
      <c r="DS164">
        <v>1.1887680708596</v>
      </c>
      <c r="DT164">
        <v>1.16224562723992</v>
      </c>
      <c r="DU164">
        <v>1.18563105856957</v>
      </c>
      <c r="DV164">
        <v>1.2211686735299701</v>
      </c>
      <c r="DW164">
        <v>1.2176293255800099</v>
      </c>
      <c r="DX164">
        <v>1.1837152457514399</v>
      </c>
      <c r="DY164">
        <v>1.1932324266046399</v>
      </c>
    </row>
    <row r="165" spans="1:129" x14ac:dyDescent="0.45">
      <c r="A165" t="s">
        <v>161</v>
      </c>
      <c r="B165" t="s">
        <v>77</v>
      </c>
      <c r="C165" t="s">
        <v>78</v>
      </c>
      <c r="D165">
        <v>50</v>
      </c>
      <c r="E165">
        <f>COUNTBLANK(H165:DY165)</f>
        <v>0</v>
      </c>
      <c r="F165" s="1" cm="1">
        <f t="array" ref="F165">SUMPRODUCT($H165:$DY165,$H$2:$DY$2)/SUMPRODUCT(--($H165:$DY165&lt;&gt;""),$H$2:$DY$2)</f>
        <v>1.2111535281033485</v>
      </c>
      <c r="G165" s="1" cm="1">
        <f t="array" ref="G165">SUMPRODUCT($H165:$DY165,$G$2:$DX$2)/SUMPRODUCT(--($H165:$DY165&lt;&gt;""),$G$2:$DX$2)</f>
        <v>1.2344096730535985</v>
      </c>
      <c r="H165">
        <v>1.1812082099647701</v>
      </c>
      <c r="I165">
        <v>1.1729346036608601</v>
      </c>
      <c r="J165">
        <v>1.1758388126566</v>
      </c>
      <c r="K165">
        <v>1.1728347096506699</v>
      </c>
      <c r="L165">
        <v>1.1853773733898501</v>
      </c>
      <c r="M165">
        <v>1.1800101170411801</v>
      </c>
      <c r="N165">
        <v>1.17337375838767</v>
      </c>
      <c r="O165">
        <v>1.1687260852930701</v>
      </c>
      <c r="P165">
        <v>1.18492612220704</v>
      </c>
      <c r="Q165">
        <v>1.2063312766837899</v>
      </c>
      <c r="R165">
        <v>1.2195576964332899</v>
      </c>
      <c r="S165">
        <v>1.24245358515953</v>
      </c>
      <c r="T165">
        <v>1.22630849372548</v>
      </c>
      <c r="U165">
        <v>1.2367419923376599</v>
      </c>
      <c r="V165">
        <v>1.24207603055037</v>
      </c>
      <c r="W165">
        <v>1.27499800859326</v>
      </c>
      <c r="X165">
        <v>1.21169647966651</v>
      </c>
      <c r="Y165">
        <v>1.22578299291321</v>
      </c>
      <c r="Z165">
        <v>1.23207914688398</v>
      </c>
      <c r="AA165">
        <v>1.24581629487802</v>
      </c>
      <c r="AB165">
        <v>1.2089006885209701</v>
      </c>
      <c r="AC165">
        <v>1.21959696344127</v>
      </c>
      <c r="AD165">
        <v>1.1558835348482901</v>
      </c>
      <c r="AE165">
        <v>1.1950613947038999</v>
      </c>
      <c r="AF165">
        <v>1.2119070254394599</v>
      </c>
      <c r="AG165">
        <v>1.2287169430340199</v>
      </c>
      <c r="AH165">
        <v>1.2237939038635699</v>
      </c>
      <c r="AI165">
        <v>1.29147049354174</v>
      </c>
      <c r="AJ165">
        <v>1.1691834910832599</v>
      </c>
      <c r="AK165">
        <v>1.1949501792947601</v>
      </c>
      <c r="AL165">
        <v>1.23164346242736</v>
      </c>
      <c r="AM165">
        <v>1.2854736474027799</v>
      </c>
      <c r="AN165">
        <v>1.15889435114946</v>
      </c>
      <c r="AO165">
        <v>1.26193635309876</v>
      </c>
      <c r="AP165">
        <v>1.22305042699274</v>
      </c>
      <c r="AQ165">
        <v>1.23976915254233</v>
      </c>
      <c r="AR165">
        <v>1.2359551459981399</v>
      </c>
      <c r="AS165">
        <v>1.2288988360381801</v>
      </c>
      <c r="AT165">
        <v>1.1818787365652901</v>
      </c>
      <c r="AU165">
        <v>1.1836561986760701</v>
      </c>
      <c r="AV165">
        <v>1.2287233626578</v>
      </c>
      <c r="AW165">
        <v>1.2411807529523</v>
      </c>
      <c r="AX165">
        <v>1.1909927675329099</v>
      </c>
      <c r="AY165">
        <v>1.2244400086866101</v>
      </c>
      <c r="AZ165">
        <v>1.1685952690003401</v>
      </c>
      <c r="BA165">
        <v>1.2004549784032601</v>
      </c>
      <c r="BB165">
        <v>1.2048416088112399</v>
      </c>
      <c r="BC165">
        <v>1.2569952985428099</v>
      </c>
      <c r="BD165">
        <v>1.2357744789978</v>
      </c>
      <c r="BE165">
        <v>1.2418139878986201</v>
      </c>
      <c r="BF165">
        <v>1.24477687581884</v>
      </c>
      <c r="BG165">
        <v>1.2506971985175199</v>
      </c>
      <c r="BH165">
        <v>1.1995708966117</v>
      </c>
      <c r="BI165">
        <v>1.2270985238459999</v>
      </c>
      <c r="BJ165">
        <v>1.0871635658602901</v>
      </c>
      <c r="BK165">
        <v>1.07453316754623</v>
      </c>
      <c r="BL165">
        <v>1.24864135697158</v>
      </c>
      <c r="BM165">
        <v>1.2520120523409499</v>
      </c>
      <c r="BN165">
        <v>1.22144527334012</v>
      </c>
      <c r="BO165">
        <v>1.2359183321781599</v>
      </c>
      <c r="BP165">
        <v>1.21140011914546</v>
      </c>
      <c r="BQ165">
        <v>1.2129943647508299</v>
      </c>
      <c r="BR165">
        <v>1.2141785401824401</v>
      </c>
      <c r="BS165">
        <v>1.2795046536901999</v>
      </c>
      <c r="BT165">
        <v>1.2209218627374001</v>
      </c>
      <c r="BU165">
        <v>1.19545712376888</v>
      </c>
      <c r="BV165">
        <v>1.2689585996914601</v>
      </c>
      <c r="BW165">
        <v>1.2792069412259599</v>
      </c>
      <c r="BX165">
        <v>1.2432278302074</v>
      </c>
      <c r="BY165">
        <v>1.25046470620753</v>
      </c>
      <c r="BZ165">
        <v>1.2414160268154399</v>
      </c>
      <c r="CA165">
        <v>1.2310452096459601</v>
      </c>
      <c r="CB165">
        <v>1.23332048761655</v>
      </c>
      <c r="CC165">
        <v>1.28616416705602</v>
      </c>
      <c r="CD165">
        <v>1.28880963737667</v>
      </c>
      <c r="CE165">
        <v>1.35720332561757</v>
      </c>
      <c r="CF165">
        <v>1.21616717866123</v>
      </c>
      <c r="CG165">
        <v>1.2975162397542399</v>
      </c>
      <c r="CH165">
        <v>1.2136387056275599</v>
      </c>
      <c r="CI165">
        <v>1.26381808286922</v>
      </c>
      <c r="CJ165">
        <v>1.1837744729398401</v>
      </c>
      <c r="CK165">
        <v>1.2374728232276999</v>
      </c>
      <c r="CL165">
        <v>1.28047382950079</v>
      </c>
      <c r="CM165">
        <v>1.2917289415648701</v>
      </c>
      <c r="CN165">
        <v>1.2639526034726201</v>
      </c>
      <c r="CO165">
        <v>1.30766362471052</v>
      </c>
      <c r="CP165">
        <v>1.2217918501396501</v>
      </c>
      <c r="CQ165">
        <v>1.2891453574798299</v>
      </c>
      <c r="CR165">
        <v>1.16343862455262</v>
      </c>
      <c r="CS165">
        <v>1.2262286141063501</v>
      </c>
      <c r="CT165">
        <v>1.2114779344673601</v>
      </c>
      <c r="CU165">
        <v>1.30296125277839</v>
      </c>
      <c r="CV165">
        <v>1.22502002178148</v>
      </c>
      <c r="CW165">
        <v>1.2481428469818601</v>
      </c>
      <c r="CX165">
        <v>1.2693617170424401</v>
      </c>
      <c r="CY165">
        <v>1.3135638430020899</v>
      </c>
      <c r="CZ165">
        <v>1.2116124810434099</v>
      </c>
      <c r="DA165">
        <v>1.27167875482802</v>
      </c>
      <c r="DB165">
        <v>1.2206396653767599</v>
      </c>
      <c r="DC165">
        <v>1.2743526113089501</v>
      </c>
      <c r="DD165">
        <v>1.2315655184697001</v>
      </c>
      <c r="DE165">
        <v>1.27801442605271</v>
      </c>
      <c r="DF165">
        <v>1.20140787795237</v>
      </c>
      <c r="DG165">
        <v>1.2369363139770899</v>
      </c>
      <c r="DH165">
        <v>1.2511683631196899</v>
      </c>
      <c r="DI165">
        <v>1.3117774231796699</v>
      </c>
      <c r="DJ165">
        <v>1.2765105742391101</v>
      </c>
      <c r="DK165">
        <v>1.31345128652267</v>
      </c>
      <c r="DL165">
        <v>1.1970673804051599</v>
      </c>
      <c r="DM165">
        <v>1.24626565112656</v>
      </c>
      <c r="DN165">
        <v>1.2009213776248799</v>
      </c>
      <c r="DO165">
        <v>1.2750170199581099</v>
      </c>
      <c r="DP165">
        <v>1.24577038482594</v>
      </c>
      <c r="DQ165">
        <v>1.2914589117248201</v>
      </c>
      <c r="DR165">
        <v>1.21634981116077</v>
      </c>
      <c r="DS165">
        <v>1.2474056493066701</v>
      </c>
      <c r="DT165">
        <v>1.2277241870245199</v>
      </c>
      <c r="DU165">
        <v>1.27194960456985</v>
      </c>
      <c r="DV165">
        <v>1.2354122229969799</v>
      </c>
      <c r="DW165">
        <v>1.2765703595951201</v>
      </c>
      <c r="DX165">
        <v>1.23780265848986</v>
      </c>
      <c r="DY165">
        <v>1.26701812943248</v>
      </c>
    </row>
    <row r="166" spans="1:129" x14ac:dyDescent="0.45">
      <c r="A166" t="s">
        <v>100</v>
      </c>
      <c r="B166" t="s">
        <v>83</v>
      </c>
      <c r="C166" t="s">
        <v>106</v>
      </c>
      <c r="D166">
        <v>50</v>
      </c>
      <c r="E166">
        <f>COUNTBLANK(H166:DY166)</f>
        <v>0</v>
      </c>
      <c r="F166" s="1" cm="1">
        <f t="array" ref="F166">SUMPRODUCT($H166:$DY166,$H$2:$DY$2)/SUMPRODUCT(--($H166:$DY166&lt;&gt;""),$H$2:$DY$2)</f>
        <v>1.2813206584101959</v>
      </c>
      <c r="G166" s="1" cm="1">
        <f t="array" ref="G166">SUMPRODUCT($H166:$DY166,$G$2:$DX$2)/SUMPRODUCT(--($H166:$DY166&lt;&gt;""),$G$2:$DX$2)</f>
        <v>1.286453280450093</v>
      </c>
      <c r="H166">
        <v>1.2578058109819601</v>
      </c>
      <c r="I166">
        <v>1.25694017831037</v>
      </c>
      <c r="J166">
        <v>1.25238463331941</v>
      </c>
      <c r="K166">
        <v>1.25467322462623</v>
      </c>
      <c r="L166">
        <v>1.26196626844628</v>
      </c>
      <c r="M166">
        <v>1.26666453661718</v>
      </c>
      <c r="N166">
        <v>1.2561617952080599</v>
      </c>
      <c r="O166">
        <v>1.25726980088922</v>
      </c>
      <c r="P166">
        <v>1.2198464502653401</v>
      </c>
      <c r="Q166">
        <v>1.23492929801605</v>
      </c>
      <c r="R166">
        <v>1.2785678920563399</v>
      </c>
      <c r="S166">
        <v>1.29166475943541</v>
      </c>
      <c r="T166">
        <v>1.2916134560001999</v>
      </c>
      <c r="U166">
        <v>1.29046528655572</v>
      </c>
      <c r="V166">
        <v>1.3063675256650999</v>
      </c>
      <c r="W166">
        <v>1.3205818838226899</v>
      </c>
      <c r="X166">
        <v>1.3037410688565101</v>
      </c>
      <c r="Y166">
        <v>1.29135568735087</v>
      </c>
      <c r="Z166">
        <v>1.30448349647953</v>
      </c>
      <c r="AA166">
        <v>1.2902253040613201</v>
      </c>
      <c r="AB166">
        <v>1.3029211146736599</v>
      </c>
      <c r="AC166">
        <v>1.2974938100497999</v>
      </c>
      <c r="AD166">
        <v>1.2611700322094299</v>
      </c>
      <c r="AE166">
        <v>1.25411984287804</v>
      </c>
      <c r="AF166">
        <v>1.2942688780326199</v>
      </c>
      <c r="AG166">
        <v>1.3019694173678</v>
      </c>
      <c r="AH166">
        <v>1.2899919621422999</v>
      </c>
      <c r="AI166">
        <v>1.3434243889599</v>
      </c>
      <c r="AJ166">
        <v>1.2364588178403899</v>
      </c>
      <c r="AK166">
        <v>1.22568548972953</v>
      </c>
      <c r="AL166">
        <v>1.2679250143182501</v>
      </c>
      <c r="AM166">
        <v>1.31762457196881</v>
      </c>
      <c r="AN166">
        <v>1.27443082368134</v>
      </c>
      <c r="AO166">
        <v>1.29789849933393</v>
      </c>
      <c r="AP166">
        <v>1.3128584004628701</v>
      </c>
      <c r="AQ166">
        <v>1.3037593669459999</v>
      </c>
      <c r="AR166">
        <v>1.2816544463394</v>
      </c>
      <c r="AS166">
        <v>1.3037111543394699</v>
      </c>
      <c r="AT166">
        <v>1.2724482463148701</v>
      </c>
      <c r="AU166">
        <v>1.2648262546845299</v>
      </c>
      <c r="AV166">
        <v>1.2655763256486099</v>
      </c>
      <c r="AW166">
        <v>1.2598686823930001</v>
      </c>
      <c r="AX166">
        <v>1.2770367436619099</v>
      </c>
      <c r="AY166">
        <v>1.2530808778806599</v>
      </c>
      <c r="AZ166">
        <v>1.26772939235518</v>
      </c>
      <c r="BA166">
        <v>1.2517174537029101</v>
      </c>
      <c r="BB166">
        <v>1.28341428563996</v>
      </c>
      <c r="BC166">
        <v>1.3036219678529799</v>
      </c>
      <c r="BD166">
        <v>1.30228509070319</v>
      </c>
      <c r="BE166">
        <v>1.30673569431406</v>
      </c>
      <c r="BF166">
        <v>1.29898227163816</v>
      </c>
      <c r="BG166">
        <v>1.32081732528357</v>
      </c>
      <c r="BH166">
        <v>1.2722584310885501</v>
      </c>
      <c r="BI166">
        <v>1.26723706742169</v>
      </c>
      <c r="BJ166">
        <v>1.1399163819161899</v>
      </c>
      <c r="BK166">
        <v>1.1509572550539799</v>
      </c>
      <c r="BL166">
        <v>1.3240800555684</v>
      </c>
      <c r="BM166">
        <v>1.34288092593394</v>
      </c>
      <c r="BN166">
        <v>1.2850306767883</v>
      </c>
      <c r="BO166">
        <v>1.2617268233610599</v>
      </c>
      <c r="BP166">
        <v>1.2864842434697401</v>
      </c>
      <c r="BQ166">
        <v>1.2915901632334601</v>
      </c>
      <c r="BR166">
        <v>1.2717745339282001</v>
      </c>
      <c r="BS166">
        <v>1.2991992017692999</v>
      </c>
      <c r="BT166">
        <v>1.3258156838825701</v>
      </c>
      <c r="BU166">
        <v>1.2454051474063601</v>
      </c>
      <c r="BV166">
        <v>1.32214588464734</v>
      </c>
      <c r="BW166">
        <v>1.3335717984701001</v>
      </c>
      <c r="BX166">
        <v>1.3476959620048199</v>
      </c>
      <c r="BY166">
        <v>1.3226429019027699</v>
      </c>
      <c r="BZ166">
        <v>1.3046457685250501</v>
      </c>
      <c r="CA166">
        <v>1.27840154862969</v>
      </c>
      <c r="CB166">
        <v>1.3143450662487799</v>
      </c>
      <c r="CC166">
        <v>1.36633862606512</v>
      </c>
      <c r="CD166">
        <v>1.3266425013094201</v>
      </c>
      <c r="CE166">
        <v>1.3695675059557699</v>
      </c>
      <c r="CF166">
        <v>1.27023070728458</v>
      </c>
      <c r="CG166">
        <v>1.32221921486032</v>
      </c>
      <c r="CH166">
        <v>1.24320088174576</v>
      </c>
      <c r="CI166">
        <v>1.2919073862192501</v>
      </c>
      <c r="CJ166">
        <v>1.2745015703210401</v>
      </c>
      <c r="CK166">
        <v>1.3089471227663401</v>
      </c>
      <c r="CL166">
        <v>1.38973064508366</v>
      </c>
      <c r="CM166">
        <v>1.33484169001435</v>
      </c>
      <c r="CN166">
        <v>1.31955422494095</v>
      </c>
      <c r="CO166">
        <v>1.3460709661639401</v>
      </c>
      <c r="CP166">
        <v>1.2595564295197501</v>
      </c>
      <c r="CQ166">
        <v>1.3192401559146301</v>
      </c>
      <c r="CR166">
        <v>1.2043747475942499</v>
      </c>
      <c r="CS166">
        <v>1.24383335121764</v>
      </c>
      <c r="CT166">
        <v>1.2866669785437099</v>
      </c>
      <c r="CU166">
        <v>1.3147234644994299</v>
      </c>
      <c r="CV166">
        <v>1.25522713983655</v>
      </c>
      <c r="CW166">
        <v>1.29104361284386</v>
      </c>
      <c r="CX166">
        <v>1.29425693947256</v>
      </c>
      <c r="CY166">
        <v>1.35563141280028</v>
      </c>
      <c r="CZ166">
        <v>1.2684989175455601</v>
      </c>
      <c r="DA166">
        <v>1.2985422552433099</v>
      </c>
      <c r="DB166">
        <v>1.29252914946857</v>
      </c>
      <c r="DC166">
        <v>1.3609798825503701</v>
      </c>
      <c r="DD166">
        <v>1.27724005063271</v>
      </c>
      <c r="DE166">
        <v>1.30318301508929</v>
      </c>
      <c r="DF166">
        <v>1.2521944521844299</v>
      </c>
      <c r="DG166">
        <v>1.2603322594750499</v>
      </c>
      <c r="DH166">
        <v>1.2773155849089</v>
      </c>
      <c r="DI166">
        <v>1.33260474957242</v>
      </c>
      <c r="DJ166">
        <v>1.3767895597675599</v>
      </c>
      <c r="DK166">
        <v>1.4080804859351499</v>
      </c>
      <c r="DL166">
        <v>1.2599825341611901</v>
      </c>
      <c r="DM166">
        <v>1.2679543337001</v>
      </c>
      <c r="DN166">
        <v>1.26026571115974</v>
      </c>
      <c r="DO166">
        <v>1.3076175380600199</v>
      </c>
      <c r="DP166">
        <v>1.28004020304247</v>
      </c>
      <c r="DQ166">
        <v>1.3201074304142999</v>
      </c>
      <c r="DR166">
        <v>1.2654675680085701</v>
      </c>
      <c r="DS166">
        <v>1.2946309159875899</v>
      </c>
      <c r="DT166">
        <v>1.2656097749361099</v>
      </c>
      <c r="DU166">
        <v>1.3150102575320699</v>
      </c>
      <c r="DV166">
        <v>1.27502950887095</v>
      </c>
      <c r="DW166">
        <v>1.3056541640950701</v>
      </c>
      <c r="DX166">
        <v>1.2849783600529301</v>
      </c>
      <c r="DY166">
        <v>1.3147956775632399</v>
      </c>
    </row>
    <row r="167" spans="1:129" x14ac:dyDescent="0.45">
      <c r="A167" t="s">
        <v>116</v>
      </c>
      <c r="B167" t="s">
        <v>117</v>
      </c>
      <c r="C167" t="s">
        <v>106</v>
      </c>
      <c r="D167">
        <v>50</v>
      </c>
      <c r="E167">
        <f>COUNTBLANK(H167:DY167)</f>
        <v>0</v>
      </c>
      <c r="F167" s="1" cm="1">
        <f t="array" ref="F167">SUMPRODUCT($H167:$DY167,$H$2:$DY$2)/SUMPRODUCT(--($H167:$DY167&lt;&gt;""),$H$2:$DY$2)</f>
        <v>1.2896189619855996</v>
      </c>
      <c r="G167" s="1" cm="1">
        <f t="array" ref="G167">SUMPRODUCT($H167:$DY167,$G$2:$DX$2)/SUMPRODUCT(--($H167:$DY167&lt;&gt;""),$G$2:$DX$2)</f>
        <v>1.3052679127777007</v>
      </c>
      <c r="H167">
        <v>1.2673716950562499</v>
      </c>
      <c r="I167">
        <v>1.2821975992747101</v>
      </c>
      <c r="J167">
        <v>1.26388212327993</v>
      </c>
      <c r="K167">
        <v>1.275635449068</v>
      </c>
      <c r="L167">
        <v>1.2711142758881999</v>
      </c>
      <c r="M167">
        <v>1.27693326577537</v>
      </c>
      <c r="N167">
        <v>1.27434818857843</v>
      </c>
      <c r="O167">
        <v>1.2668325161501499</v>
      </c>
      <c r="P167">
        <v>1.3369674106501599</v>
      </c>
      <c r="Q167">
        <v>1.3132294113109499</v>
      </c>
      <c r="R167">
        <v>1.2673301271368</v>
      </c>
      <c r="S167">
        <v>1.3127753773117801</v>
      </c>
      <c r="T167">
        <v>1.2838803647754</v>
      </c>
      <c r="U167">
        <v>1.31525660436674</v>
      </c>
      <c r="V167">
        <v>1.2915533411623601</v>
      </c>
      <c r="W167">
        <v>1.3432969876340399</v>
      </c>
      <c r="X167">
        <v>1.29141502915579</v>
      </c>
      <c r="Y167">
        <v>1.3144773940825401</v>
      </c>
      <c r="Z167">
        <v>1.29688818912933</v>
      </c>
      <c r="AA167">
        <v>1.31662940209059</v>
      </c>
      <c r="AB167">
        <v>1.2935590141975</v>
      </c>
      <c r="AC167">
        <v>1.2853940396175001</v>
      </c>
      <c r="AD167">
        <v>1.32158638494759</v>
      </c>
      <c r="AE167">
        <v>1.2998868691800101</v>
      </c>
      <c r="AF167">
        <v>1.26781947300123</v>
      </c>
      <c r="AG167">
        <v>1.31785192989083</v>
      </c>
      <c r="AH167">
        <v>1.25763996446666</v>
      </c>
      <c r="AI167">
        <v>1.3456669430811501</v>
      </c>
      <c r="AJ167">
        <v>1.2229834306136</v>
      </c>
      <c r="AK167">
        <v>1.23401154519057</v>
      </c>
      <c r="AL167">
        <v>1.2891747113871299</v>
      </c>
      <c r="AM167">
        <v>1.3533682986112201</v>
      </c>
      <c r="AN167">
        <v>1.21671313715968</v>
      </c>
      <c r="AO167">
        <v>1.3325606717698699</v>
      </c>
      <c r="AP167">
        <v>1.2999118052462</v>
      </c>
      <c r="AQ167">
        <v>1.3208749189331299</v>
      </c>
      <c r="AR167">
        <v>1.2562597507443001</v>
      </c>
      <c r="AS167">
        <v>1.3257586793392</v>
      </c>
      <c r="AT167">
        <v>1.3290159040698599</v>
      </c>
      <c r="AU167">
        <v>1.2872717480895799</v>
      </c>
      <c r="AV167">
        <v>1.2992267290444801</v>
      </c>
      <c r="AW167">
        <v>1.2888056912116701</v>
      </c>
      <c r="AX167">
        <v>1.2466400243846401</v>
      </c>
      <c r="AY167">
        <v>1.2709350342680299</v>
      </c>
      <c r="AZ167">
        <v>1.2657489185540001</v>
      </c>
      <c r="BA167">
        <v>1.2621585661218899</v>
      </c>
      <c r="BB167">
        <v>1.32764615200536</v>
      </c>
      <c r="BC167">
        <v>1.35277118348361</v>
      </c>
      <c r="BD167">
        <v>1.37795649132163</v>
      </c>
      <c r="BE167">
        <v>1.33936334398625</v>
      </c>
      <c r="BF167">
        <v>1.2956403514984101</v>
      </c>
      <c r="BG167">
        <v>1.33522648808469</v>
      </c>
      <c r="BH167">
        <v>1.27782562053979</v>
      </c>
      <c r="BI167">
        <v>1.3031682714471</v>
      </c>
      <c r="BJ167">
        <v>1.07803763070495</v>
      </c>
      <c r="BK167">
        <v>1.1069914405136001</v>
      </c>
      <c r="BL167">
        <v>1.2818338292776501</v>
      </c>
      <c r="BM167">
        <v>1.3168246391018601</v>
      </c>
      <c r="BN167">
        <v>1.2339075700458799</v>
      </c>
      <c r="BO167">
        <v>1.2692839387110399</v>
      </c>
      <c r="BP167">
        <v>1.33363430638554</v>
      </c>
      <c r="BQ167">
        <v>1.3046466847907101</v>
      </c>
      <c r="BR167">
        <v>1.3195440578059601</v>
      </c>
      <c r="BS167">
        <v>1.3361359427785799</v>
      </c>
      <c r="BT167">
        <v>1.4244948421147801</v>
      </c>
      <c r="BU167">
        <v>1.3342599766722401</v>
      </c>
      <c r="BV167">
        <v>1.296369003181</v>
      </c>
      <c r="BW167">
        <v>1.3357621890390201</v>
      </c>
      <c r="BX167">
        <v>1.3450459963930399</v>
      </c>
      <c r="BY167">
        <v>1.2821427810956101</v>
      </c>
      <c r="BZ167">
        <v>1.2754581670012901</v>
      </c>
      <c r="CA167">
        <v>1.2833121508835701</v>
      </c>
      <c r="CB167">
        <v>1.3008894674479801</v>
      </c>
      <c r="CC167">
        <v>1.3921538843677901</v>
      </c>
      <c r="CD167">
        <v>1.3342982320472101</v>
      </c>
      <c r="CE167">
        <v>1.39115308784137</v>
      </c>
      <c r="CF167">
        <v>1.28740827741752</v>
      </c>
      <c r="CG167">
        <v>1.34889531658721</v>
      </c>
      <c r="CH167">
        <v>1.27817119019992</v>
      </c>
      <c r="CI167">
        <v>1.3218916273142201</v>
      </c>
      <c r="CJ167">
        <v>1.26587049035749</v>
      </c>
      <c r="CK167">
        <v>1.31984982254213</v>
      </c>
      <c r="CL167">
        <v>1.3581365362070901</v>
      </c>
      <c r="CM167">
        <v>1.3100034596492101</v>
      </c>
      <c r="CN167">
        <v>1.31819636190406</v>
      </c>
      <c r="CO167">
        <v>1.3499612499809901</v>
      </c>
      <c r="CP167">
        <v>1.2501786206388401</v>
      </c>
      <c r="CQ167">
        <v>1.3367313618902801</v>
      </c>
      <c r="CR167">
        <v>1.2129126423140399</v>
      </c>
      <c r="CS167">
        <v>1.26543952763401</v>
      </c>
      <c r="CT167">
        <v>1.2767858611860301</v>
      </c>
      <c r="CU167">
        <v>1.33846040704316</v>
      </c>
      <c r="CV167">
        <v>1.2872827740628501</v>
      </c>
      <c r="CW167">
        <v>1.3207828862956701</v>
      </c>
      <c r="CX167">
        <v>1.3049740211452101</v>
      </c>
      <c r="CY167">
        <v>1.39269132552689</v>
      </c>
      <c r="CZ167">
        <v>1.31617214382672</v>
      </c>
      <c r="DA167">
        <v>1.3206842104381</v>
      </c>
      <c r="DB167">
        <v>1.30811366969076</v>
      </c>
      <c r="DC167">
        <v>1.39861693972592</v>
      </c>
      <c r="DD167">
        <v>1.29837511459861</v>
      </c>
      <c r="DE167">
        <v>1.3340948095718299</v>
      </c>
      <c r="DF167">
        <v>1.3619239839133399</v>
      </c>
      <c r="DG167">
        <v>1.32814772839142</v>
      </c>
      <c r="DH167">
        <v>1.30729802821051</v>
      </c>
      <c r="DI167">
        <v>1.35893868102652</v>
      </c>
      <c r="DJ167">
        <v>1.37986092417796</v>
      </c>
      <c r="DK167">
        <v>1.4097769286136399</v>
      </c>
      <c r="DL167">
        <v>1.2596356258510399</v>
      </c>
      <c r="DM167">
        <v>1.30947606497684</v>
      </c>
      <c r="DN167">
        <v>1.2937952100518599</v>
      </c>
      <c r="DO167">
        <v>1.3433449817861101</v>
      </c>
      <c r="DP167">
        <v>1.3204521691428499</v>
      </c>
      <c r="DQ167">
        <v>1.3380410740002</v>
      </c>
      <c r="DR167">
        <v>1.2617040085772999</v>
      </c>
      <c r="DS167">
        <v>1.3037170108788301</v>
      </c>
      <c r="DT167">
        <v>1.2883191015884099</v>
      </c>
      <c r="DU167">
        <v>1.33217953923689</v>
      </c>
      <c r="DV167">
        <v>1.30120011266905</v>
      </c>
      <c r="DW167">
        <v>1.3311094286467</v>
      </c>
      <c r="DX167">
        <v>1.31776731427125</v>
      </c>
      <c r="DY167">
        <v>1.3269918622693699</v>
      </c>
    </row>
    <row r="168" spans="1:129" x14ac:dyDescent="0.45">
      <c r="A168" t="s">
        <v>76</v>
      </c>
      <c r="B168" t="s">
        <v>89</v>
      </c>
      <c r="C168" t="s">
        <v>90</v>
      </c>
      <c r="D168">
        <v>50</v>
      </c>
      <c r="E168">
        <f>COUNTBLANK(H168:DY168)</f>
        <v>0</v>
      </c>
      <c r="F168" s="1" cm="1">
        <f t="array" ref="F168">SUMPRODUCT($H168:$DY168,$H$2:$DY$2)/SUMPRODUCT(--($H168:$DY168&lt;&gt;""),$H$2:$DY$2)</f>
        <v>1.2547614830293878</v>
      </c>
      <c r="G168" s="1" cm="1">
        <f t="array" ref="G168">SUMPRODUCT($H168:$DY168,$G$2:$DX$2)/SUMPRODUCT(--($H168:$DY168&lt;&gt;""),$G$2:$DX$2)</f>
        <v>1.2748796966320495</v>
      </c>
      <c r="H168">
        <v>1.2291515648545599</v>
      </c>
      <c r="I168">
        <v>1.2403167846340899</v>
      </c>
      <c r="J168">
        <v>1.2263555129876</v>
      </c>
      <c r="K168">
        <v>1.2385485242364001</v>
      </c>
      <c r="L168">
        <v>1.2319595780441299</v>
      </c>
      <c r="M168">
        <v>1.2523565363542899</v>
      </c>
      <c r="N168">
        <v>1.24435819583566</v>
      </c>
      <c r="O168">
        <v>1.2398637056429</v>
      </c>
      <c r="P168">
        <v>1.24116392315278</v>
      </c>
      <c r="Q168">
        <v>1.25476334774361</v>
      </c>
      <c r="R168">
        <v>1.23712839071155</v>
      </c>
      <c r="S168">
        <v>1.2824262848722501</v>
      </c>
      <c r="T168">
        <v>1.2661602965897301</v>
      </c>
      <c r="U168">
        <v>1.27752277606562</v>
      </c>
      <c r="V168">
        <v>1.2604461043798101</v>
      </c>
      <c r="W168">
        <v>1.3150217298540201</v>
      </c>
      <c r="X168">
        <v>1.2220755430057699</v>
      </c>
      <c r="Y168">
        <v>1.2687202201023799</v>
      </c>
      <c r="Z168">
        <v>1.25241772973732</v>
      </c>
      <c r="AA168">
        <v>1.2825968607889</v>
      </c>
      <c r="AB168">
        <v>1.2524841187596201</v>
      </c>
      <c r="AC168">
        <v>1.28140887500899</v>
      </c>
      <c r="AD168">
        <v>1.2318348585302801</v>
      </c>
      <c r="AE168">
        <v>1.2673532857279699</v>
      </c>
      <c r="AF168">
        <v>1.28048821293549</v>
      </c>
      <c r="AG168">
        <v>1.2801271232465501</v>
      </c>
      <c r="AH168">
        <v>1.23946001898583</v>
      </c>
      <c r="AI168">
        <v>1.3550018585283301</v>
      </c>
      <c r="AJ168">
        <v>1.2169447942521301</v>
      </c>
      <c r="AK168">
        <v>1.2154205900147399</v>
      </c>
      <c r="AL168">
        <v>1.2757298268089401</v>
      </c>
      <c r="AM168">
        <v>1.3267537884667999</v>
      </c>
      <c r="AN168">
        <v>1.32891309653586</v>
      </c>
      <c r="AO168">
        <v>1.3180435213170401</v>
      </c>
      <c r="AP168">
        <v>1.2931272283630899</v>
      </c>
      <c r="AQ168">
        <v>1.3025030100737001</v>
      </c>
      <c r="AR168">
        <v>1.2477299325842199</v>
      </c>
      <c r="AS168">
        <v>1.25464849753892</v>
      </c>
      <c r="AT168">
        <v>1.23278090589901</v>
      </c>
      <c r="AU168">
        <v>1.2536361860412299</v>
      </c>
      <c r="AV168">
        <v>1.2354594685479501</v>
      </c>
      <c r="AW168">
        <v>1.25149617185821</v>
      </c>
      <c r="AX168">
        <v>1.2209893810842001</v>
      </c>
      <c r="AY168">
        <v>1.2505274234394901</v>
      </c>
      <c r="AZ168">
        <v>1.28994922354976</v>
      </c>
      <c r="BA168">
        <v>1.2730968824358799</v>
      </c>
      <c r="BB168">
        <v>1.28392602984185</v>
      </c>
      <c r="BC168">
        <v>1.3254685417005001</v>
      </c>
      <c r="BD168">
        <v>1.2663378659723199</v>
      </c>
      <c r="BE168">
        <v>1.2714478538055201</v>
      </c>
      <c r="BF168">
        <v>1.2806541612077</v>
      </c>
      <c r="BG168">
        <v>1.2936886235142699</v>
      </c>
      <c r="BH168">
        <v>1.2403724938105001</v>
      </c>
      <c r="BI168">
        <v>1.26303364940928</v>
      </c>
      <c r="BJ168">
        <v>1.1037848920943301</v>
      </c>
      <c r="BK168">
        <v>1.0980670057144</v>
      </c>
      <c r="BL168">
        <v>1.28708275452451</v>
      </c>
      <c r="BM168">
        <v>1.2946752902363301</v>
      </c>
      <c r="BN168">
        <v>1.21083007627935</v>
      </c>
      <c r="BO168">
        <v>1.23729911407449</v>
      </c>
      <c r="BP168">
        <v>1.3001237458120301</v>
      </c>
      <c r="BQ168">
        <v>1.29220280871358</v>
      </c>
      <c r="BR168">
        <v>1.23720104532335</v>
      </c>
      <c r="BS168">
        <v>1.2962930112292801</v>
      </c>
      <c r="BT168">
        <v>1.27612752420009</v>
      </c>
      <c r="BU168">
        <v>1.25005769794108</v>
      </c>
      <c r="BV168">
        <v>1.2844524016596499</v>
      </c>
      <c r="BW168">
        <v>1.2923709679423601</v>
      </c>
      <c r="BX168">
        <v>1.26495598985528</v>
      </c>
      <c r="BY168">
        <v>1.26052693146529</v>
      </c>
      <c r="BZ168">
        <v>1.2488364867022499</v>
      </c>
      <c r="CA168">
        <v>1.26047773414214</v>
      </c>
      <c r="CB168">
        <v>1.2944540320217299</v>
      </c>
      <c r="CC168">
        <v>1.3425330530530399</v>
      </c>
      <c r="CD168">
        <v>1.3093019296327999</v>
      </c>
      <c r="CE168">
        <v>1.3768462259283201</v>
      </c>
      <c r="CF168">
        <v>1.2503930590713099</v>
      </c>
      <c r="CG168">
        <v>1.3112496374740601</v>
      </c>
      <c r="CH168">
        <v>1.2650678003397899</v>
      </c>
      <c r="CI168">
        <v>1.3204486470182999</v>
      </c>
      <c r="CJ168">
        <v>1.2429072367785401</v>
      </c>
      <c r="CK168">
        <v>1.2817425264917901</v>
      </c>
      <c r="CL168">
        <v>1.2941807799179901</v>
      </c>
      <c r="CM168">
        <v>1.30107027602828</v>
      </c>
      <c r="CN168">
        <v>1.2961633090871401</v>
      </c>
      <c r="CO168">
        <v>1.3631256109043199</v>
      </c>
      <c r="CP168">
        <v>1.2208574343502201</v>
      </c>
      <c r="CQ168">
        <v>1.3106405501359399</v>
      </c>
      <c r="CR168">
        <v>1.2254898543972299</v>
      </c>
      <c r="CS168">
        <v>1.2751219878307101</v>
      </c>
      <c r="CT168">
        <v>1.26748207978911</v>
      </c>
      <c r="CU168">
        <v>1.33713387236524</v>
      </c>
      <c r="CV168">
        <v>1.2329544667278101</v>
      </c>
      <c r="CW168">
        <v>1.2639942322489699</v>
      </c>
      <c r="CX168">
        <v>1.28542904308358</v>
      </c>
      <c r="CY168">
        <v>1.3339344218996201</v>
      </c>
      <c r="CZ168">
        <v>1.25140493334539</v>
      </c>
      <c r="DA168">
        <v>1.31265123133756</v>
      </c>
      <c r="DB168">
        <v>1.2938669287912701</v>
      </c>
      <c r="DC168">
        <v>1.3358985633024001</v>
      </c>
      <c r="DD168">
        <v>1.2572943238572301</v>
      </c>
      <c r="DE168">
        <v>1.30254437498044</v>
      </c>
      <c r="DF168">
        <v>1.2366303600295101</v>
      </c>
      <c r="DG168">
        <v>1.24913069658859</v>
      </c>
      <c r="DH168">
        <v>1.2671249613540501</v>
      </c>
      <c r="DI168">
        <v>1.3463389689132199</v>
      </c>
      <c r="DJ168">
        <v>1.32833502548467</v>
      </c>
      <c r="DK168">
        <v>1.36824875502525</v>
      </c>
      <c r="DL168">
        <v>1.2617132846079799</v>
      </c>
      <c r="DM168">
        <v>1.29354640378111</v>
      </c>
      <c r="DN168">
        <v>1.2584563312571699</v>
      </c>
      <c r="DO168">
        <v>1.3161036687343299</v>
      </c>
      <c r="DP168">
        <v>1.26394762509098</v>
      </c>
      <c r="DQ168">
        <v>1.3145487489554699</v>
      </c>
      <c r="DR168">
        <v>1.2794636131511601</v>
      </c>
      <c r="DS168">
        <v>1.3122213885662299</v>
      </c>
      <c r="DT168">
        <v>1.2708173703065</v>
      </c>
      <c r="DU168">
        <v>1.33414426001936</v>
      </c>
      <c r="DV168">
        <v>1.25844846669609</v>
      </c>
      <c r="DW168">
        <v>1.28542928894262</v>
      </c>
      <c r="DX168">
        <v>1.2594161918628799</v>
      </c>
      <c r="DY168">
        <v>1.29613835684473</v>
      </c>
    </row>
    <row r="169" spans="1:129" x14ac:dyDescent="0.45">
      <c r="A169" t="s">
        <v>154</v>
      </c>
      <c r="B169" t="s">
        <v>83</v>
      </c>
      <c r="C169" t="s">
        <v>90</v>
      </c>
      <c r="D169">
        <v>50</v>
      </c>
      <c r="E169">
        <f>COUNTBLANK(H169:DY169)</f>
        <v>0</v>
      </c>
      <c r="F169" s="1" cm="1">
        <f t="array" ref="F169">SUMPRODUCT($H169:$DY169,$H$2:$DY$2)/SUMPRODUCT(--($H169:$DY169&lt;&gt;""),$H$2:$DY$2)</f>
        <v>1.3263667649728788</v>
      </c>
      <c r="G169" s="1" cm="1">
        <f t="array" ref="G169">SUMPRODUCT($H169:$DY169,$G$2:$DX$2)/SUMPRODUCT(--($H169:$DY169&lt;&gt;""),$G$2:$DX$2)</f>
        <v>1.316867007625433</v>
      </c>
      <c r="H169">
        <v>1.3752760332076801</v>
      </c>
      <c r="I169">
        <v>1.29843759837029</v>
      </c>
      <c r="J169">
        <v>1.3709511261385601</v>
      </c>
      <c r="K169">
        <v>1.29942932038092</v>
      </c>
      <c r="L169">
        <v>1.3812895933570699</v>
      </c>
      <c r="M169">
        <v>1.3101135390957599</v>
      </c>
      <c r="N169">
        <v>1.3667547615477</v>
      </c>
      <c r="O169">
        <v>1.2995337943290499</v>
      </c>
      <c r="P169">
        <v>1.35273405371814</v>
      </c>
      <c r="Q169">
        <v>1.30892922970714</v>
      </c>
      <c r="R169">
        <v>1.2873584616810301</v>
      </c>
      <c r="S169">
        <v>1.28923804447612</v>
      </c>
      <c r="T169">
        <v>1.3081906486597401</v>
      </c>
      <c r="U169">
        <v>1.2996287537953299</v>
      </c>
      <c r="V169">
        <v>1.3086069958275499</v>
      </c>
      <c r="W169">
        <v>1.31565741197407</v>
      </c>
      <c r="X169">
        <v>1.3100097029906299</v>
      </c>
      <c r="Y169">
        <v>1.29165471756853</v>
      </c>
      <c r="Z169">
        <v>1.3274830067347001</v>
      </c>
      <c r="AA169">
        <v>1.2909319301675699</v>
      </c>
      <c r="AB169">
        <v>1.31058519047016</v>
      </c>
      <c r="AC169">
        <v>1.3072367210884399</v>
      </c>
      <c r="AD169">
        <v>1.2697747766029399</v>
      </c>
      <c r="AE169">
        <v>1.29086425742112</v>
      </c>
      <c r="AF169">
        <v>1.30867528702283</v>
      </c>
      <c r="AG169">
        <v>1.3516439876450399</v>
      </c>
      <c r="AH169">
        <v>1.25896989534436</v>
      </c>
      <c r="AI169">
        <v>1.3932978770736699</v>
      </c>
      <c r="AJ169">
        <v>1.32699633335124</v>
      </c>
      <c r="AK169">
        <v>1.2719057385453301</v>
      </c>
      <c r="AL169">
        <v>1.2961264947065201</v>
      </c>
      <c r="AM169">
        <v>1.33704402059838</v>
      </c>
      <c r="AN169">
        <v>1.3711332321034899</v>
      </c>
      <c r="AO169">
        <v>1.3583176355003399</v>
      </c>
      <c r="AP169">
        <v>1.31869690065751</v>
      </c>
      <c r="AQ169">
        <v>1.3109243477091199</v>
      </c>
      <c r="AR169">
        <v>1.3116518731173601</v>
      </c>
      <c r="AS169">
        <v>1.3439097714060499</v>
      </c>
      <c r="AT169">
        <v>1.3725450671730299</v>
      </c>
      <c r="AU169">
        <v>1.33229023540845</v>
      </c>
      <c r="AV169">
        <v>1.3355737698216501</v>
      </c>
      <c r="AW169">
        <v>1.3145779535219799</v>
      </c>
      <c r="AX169">
        <v>1.3190510066849701</v>
      </c>
      <c r="AY169">
        <v>1.3004271473926099</v>
      </c>
      <c r="AZ169">
        <v>1.30782713767822</v>
      </c>
      <c r="BA169">
        <v>1.2668108227678501</v>
      </c>
      <c r="BB169">
        <v>1.3054612894219799</v>
      </c>
      <c r="BC169">
        <v>1.29964145151156</v>
      </c>
      <c r="BD169">
        <v>1.3422045577989099</v>
      </c>
      <c r="BE169">
        <v>1.31885876841045</v>
      </c>
      <c r="BF169">
        <v>1.3683541511749999</v>
      </c>
      <c r="BG169">
        <v>1.37729925758058</v>
      </c>
      <c r="BH169">
        <v>1.3050459734956299</v>
      </c>
      <c r="BI169">
        <v>1.3020405068718399</v>
      </c>
      <c r="BJ169">
        <v>1.19192840461864</v>
      </c>
      <c r="BK169">
        <v>1.1843423041497201</v>
      </c>
      <c r="BL169">
        <v>1.3334914334913699</v>
      </c>
      <c r="BM169">
        <v>1.3628444883350701</v>
      </c>
      <c r="BN169">
        <v>1.3047994204903799</v>
      </c>
      <c r="BO169">
        <v>1.30261488730544</v>
      </c>
      <c r="BP169">
        <v>1.42792400322279</v>
      </c>
      <c r="BQ169">
        <v>1.3837511864429499</v>
      </c>
      <c r="BR169">
        <v>1.31188589003239</v>
      </c>
      <c r="BS169">
        <v>1.3095850501426201</v>
      </c>
      <c r="BT169">
        <v>1.4148667325779101</v>
      </c>
      <c r="BU169">
        <v>1.2936036966111799</v>
      </c>
      <c r="BV169">
        <v>1.3418372557120399</v>
      </c>
      <c r="BW169">
        <v>1.3583024780259301</v>
      </c>
      <c r="BX169">
        <v>1.42567740169968</v>
      </c>
      <c r="BY169">
        <v>1.3362405417265599</v>
      </c>
      <c r="BZ169">
        <v>1.3202868216800501</v>
      </c>
      <c r="CA169">
        <v>1.30855247939727</v>
      </c>
      <c r="CB169">
        <v>1.31579770233532</v>
      </c>
      <c r="CC169">
        <v>1.3650227855128401</v>
      </c>
      <c r="CD169">
        <v>1.3020154115887099</v>
      </c>
      <c r="CE169">
        <v>1.36792003337574</v>
      </c>
      <c r="CF169">
        <v>1.25559961790469</v>
      </c>
      <c r="CG169">
        <v>1.30675194004172</v>
      </c>
      <c r="CH169">
        <v>1.2738234115273199</v>
      </c>
      <c r="CI169">
        <v>1.29419436201979</v>
      </c>
      <c r="CJ169">
        <v>1.27435758457294</v>
      </c>
      <c r="CK169">
        <v>1.3034118170361499</v>
      </c>
      <c r="CL169">
        <v>1.4239166866346</v>
      </c>
      <c r="CM169">
        <v>1.3772692904072401</v>
      </c>
      <c r="CN169">
        <v>1.33276572669152</v>
      </c>
      <c r="CO169">
        <v>1.37251243747267</v>
      </c>
      <c r="CP169">
        <v>1.27687226578222</v>
      </c>
      <c r="CQ169">
        <v>1.3319885918348</v>
      </c>
      <c r="CR169">
        <v>1.22495164356838</v>
      </c>
      <c r="CS169">
        <v>1.26442411135598</v>
      </c>
      <c r="CT169">
        <v>1.2876167829234599</v>
      </c>
      <c r="CU169">
        <v>1.33495327691926</v>
      </c>
      <c r="CV169">
        <v>1.2491422271610799</v>
      </c>
      <c r="CW169">
        <v>1.2865853602211701</v>
      </c>
      <c r="CX169">
        <v>1.32273314472544</v>
      </c>
      <c r="CY169">
        <v>1.3541710753490599</v>
      </c>
      <c r="CZ169">
        <v>1.30371466364954</v>
      </c>
      <c r="DA169">
        <v>1.3195443273310501</v>
      </c>
      <c r="DB169">
        <v>1.2762635273101399</v>
      </c>
      <c r="DC169">
        <v>1.3313980925370399</v>
      </c>
      <c r="DD169">
        <v>1.2799729463343701</v>
      </c>
      <c r="DE169">
        <v>1.30726787563673</v>
      </c>
      <c r="DF169">
        <v>1.3223335737078299</v>
      </c>
      <c r="DG169">
        <v>1.27711478247499</v>
      </c>
      <c r="DH169">
        <v>1.2882587393777101</v>
      </c>
      <c r="DI169">
        <v>1.3384884199827101</v>
      </c>
      <c r="DJ169">
        <v>1.3123025010679501</v>
      </c>
      <c r="DK169">
        <v>1.3345874759343801</v>
      </c>
      <c r="DL169">
        <v>1.3349623186570001</v>
      </c>
      <c r="DM169">
        <v>1.2967421928904701</v>
      </c>
      <c r="DN169">
        <v>1.3110095833686599</v>
      </c>
      <c r="DO169">
        <v>1.3306316257024</v>
      </c>
      <c r="DP169">
        <v>1.2983033882291399</v>
      </c>
      <c r="DQ169">
        <v>1.31771196470607</v>
      </c>
      <c r="DR169">
        <v>1.32445700806245</v>
      </c>
      <c r="DS169">
        <v>1.3191222720014999</v>
      </c>
      <c r="DT169">
        <v>1.25803207802062</v>
      </c>
      <c r="DU169">
        <v>1.2914749428018</v>
      </c>
      <c r="DV169">
        <v>1.3350755596152</v>
      </c>
      <c r="DW169">
        <v>1.3185079378537701</v>
      </c>
      <c r="DX169">
        <v>1.3102166616795501</v>
      </c>
      <c r="DY169">
        <v>1.3028208280248801</v>
      </c>
    </row>
    <row r="170" spans="1:129" x14ac:dyDescent="0.45">
      <c r="A170" t="s">
        <v>150</v>
      </c>
      <c r="B170" t="s">
        <v>83</v>
      </c>
      <c r="C170" t="s">
        <v>108</v>
      </c>
      <c r="D170">
        <v>50</v>
      </c>
      <c r="E170">
        <f>COUNTBLANK(H170:DY170)</f>
        <v>0</v>
      </c>
      <c r="F170" s="1" cm="1">
        <f t="array" ref="F170">SUMPRODUCT($H170:$DY170,$H$2:$DY$2)/SUMPRODUCT(--($H170:$DY170&lt;&gt;""),$H$2:$DY$2)</f>
        <v>1.2623423644030523</v>
      </c>
      <c r="G170" s="1" cm="1">
        <f t="array" ref="G170">SUMPRODUCT($H170:$DY170,$G$2:$DX$2)/SUMPRODUCT(--($H170:$DY170&lt;&gt;""),$G$2:$DX$2)</f>
        <v>1.299496655642161</v>
      </c>
      <c r="H170">
        <v>1.22782231152134</v>
      </c>
      <c r="I170">
        <v>1.2238907149642499</v>
      </c>
      <c r="J170">
        <v>1.2206632176130201</v>
      </c>
      <c r="K170">
        <v>1.2207506886074999</v>
      </c>
      <c r="L170">
        <v>1.23184296303897</v>
      </c>
      <c r="M170">
        <v>1.2318240735936901</v>
      </c>
      <c r="N170">
        <v>1.2243249878596001</v>
      </c>
      <c r="O170">
        <v>1.2267846379254601</v>
      </c>
      <c r="P170">
        <v>1.2166760898309401</v>
      </c>
      <c r="Q170">
        <v>1.2581629516427899</v>
      </c>
      <c r="R170">
        <v>1.2423075603670599</v>
      </c>
      <c r="S170">
        <v>1.31534760505516</v>
      </c>
      <c r="T170">
        <v>1.24598761711776</v>
      </c>
      <c r="U170">
        <v>1.30733252485698</v>
      </c>
      <c r="V170">
        <v>1.28864714175115</v>
      </c>
      <c r="W170">
        <v>1.3493501323736601</v>
      </c>
      <c r="X170">
        <v>1.2210796502660399</v>
      </c>
      <c r="Y170">
        <v>1.2925137608397601</v>
      </c>
      <c r="Z170">
        <v>1.26631111924702</v>
      </c>
      <c r="AA170">
        <v>1.3210157569722401</v>
      </c>
      <c r="AB170">
        <v>1.2734417898813499</v>
      </c>
      <c r="AC170">
        <v>1.30022043871926</v>
      </c>
      <c r="AD170">
        <v>1.2173857091512801</v>
      </c>
      <c r="AE170">
        <v>1.2712541382527101</v>
      </c>
      <c r="AF170">
        <v>1.2183552762193099</v>
      </c>
      <c r="AG170">
        <v>1.28672220076987</v>
      </c>
      <c r="AH170">
        <v>1.2481295310751399</v>
      </c>
      <c r="AI170">
        <v>1.3642894203318401</v>
      </c>
      <c r="AJ170">
        <v>1.2132022881821201</v>
      </c>
      <c r="AK170">
        <v>1.2385947766548899</v>
      </c>
      <c r="AL170">
        <v>1.2844247512853699</v>
      </c>
      <c r="AM170">
        <v>1.3554704462101601</v>
      </c>
      <c r="AN170">
        <v>1.21271073607558</v>
      </c>
      <c r="AO170">
        <v>1.3300485392561601</v>
      </c>
      <c r="AP170">
        <v>1.2797785614813699</v>
      </c>
      <c r="AQ170">
        <v>1.3233452961986201</v>
      </c>
      <c r="AR170">
        <v>1.21538925516287</v>
      </c>
      <c r="AS170">
        <v>1.28506972969276</v>
      </c>
      <c r="AT170">
        <v>1.2427017301732299</v>
      </c>
      <c r="AU170">
        <v>1.2518679002965301</v>
      </c>
      <c r="AV170">
        <v>1.2638373235692899</v>
      </c>
      <c r="AW170">
        <v>1.28012596601105</v>
      </c>
      <c r="AX170">
        <v>1.26267831205639</v>
      </c>
      <c r="AY170">
        <v>1.3063176267012999</v>
      </c>
      <c r="AZ170">
        <v>1.2839472924914701</v>
      </c>
      <c r="BA170">
        <v>1.3001026504583699</v>
      </c>
      <c r="BB170">
        <v>1.3141332438551601</v>
      </c>
      <c r="BC170">
        <v>1.35915657002677</v>
      </c>
      <c r="BD170">
        <v>1.2732486131341201</v>
      </c>
      <c r="BE170">
        <v>1.2772622834352501</v>
      </c>
      <c r="BF170">
        <v>1.29069024940098</v>
      </c>
      <c r="BG170">
        <v>1.3305069166578101</v>
      </c>
      <c r="BH170">
        <v>1.24576905279174</v>
      </c>
      <c r="BI170">
        <v>1.2954986845419001</v>
      </c>
      <c r="BJ170">
        <v>1.08943483771148</v>
      </c>
      <c r="BK170">
        <v>1.11647313903838</v>
      </c>
      <c r="BL170">
        <v>1.2407087885530499</v>
      </c>
      <c r="BM170">
        <v>1.29515837251835</v>
      </c>
      <c r="BN170">
        <v>1.22601446523673</v>
      </c>
      <c r="BO170">
        <v>1.2780954788899701</v>
      </c>
      <c r="BP170">
        <v>1.31909756289465</v>
      </c>
      <c r="BQ170">
        <v>1.32089610091187</v>
      </c>
      <c r="BR170">
        <v>1.2927440225302</v>
      </c>
      <c r="BS170">
        <v>1.35023914141488</v>
      </c>
      <c r="BT170">
        <v>1.3083539404211499</v>
      </c>
      <c r="BU170">
        <v>1.2466820380219901</v>
      </c>
      <c r="BV170">
        <v>1.2611692536071</v>
      </c>
      <c r="BW170">
        <v>1.3219694023883399</v>
      </c>
      <c r="BX170">
        <v>1.3943516390377499</v>
      </c>
      <c r="BY170">
        <v>1.3315174084221599</v>
      </c>
      <c r="BZ170">
        <v>1.2323961613577299</v>
      </c>
      <c r="CA170">
        <v>1.2825456039857299</v>
      </c>
      <c r="CB170">
        <v>1.3046662147271999</v>
      </c>
      <c r="CC170">
        <v>1.35554044149426</v>
      </c>
      <c r="CD170">
        <v>1.29480344310851</v>
      </c>
      <c r="CE170">
        <v>1.3867335567914001</v>
      </c>
      <c r="CF170">
        <v>1.3069378137785099</v>
      </c>
      <c r="CG170">
        <v>1.3527688886573701</v>
      </c>
      <c r="CH170">
        <v>1.2730280715859701</v>
      </c>
      <c r="CI170">
        <v>1.33126550924089</v>
      </c>
      <c r="CJ170">
        <v>1.24721680871772</v>
      </c>
      <c r="CK170">
        <v>1.30430549108844</v>
      </c>
      <c r="CL170">
        <v>1.3397736202486901</v>
      </c>
      <c r="CM170">
        <v>1.3372080403252</v>
      </c>
      <c r="CN170">
        <v>1.31295699567674</v>
      </c>
      <c r="CO170">
        <v>1.37243032954831</v>
      </c>
      <c r="CP170">
        <v>1.26533663545657</v>
      </c>
      <c r="CQ170">
        <v>1.32972835120861</v>
      </c>
      <c r="CR170">
        <v>1.2254510286231499</v>
      </c>
      <c r="CS170">
        <v>1.2855058952505001</v>
      </c>
      <c r="CT170">
        <v>1.2896167738050199</v>
      </c>
      <c r="CU170">
        <v>1.3547747814894799</v>
      </c>
      <c r="CV170">
        <v>1.2709661306279201</v>
      </c>
      <c r="CW170">
        <v>1.3212835462985799</v>
      </c>
      <c r="CX170">
        <v>1.31832601554562</v>
      </c>
      <c r="CY170">
        <v>1.38698871994047</v>
      </c>
      <c r="CZ170">
        <v>1.25939619880744</v>
      </c>
      <c r="DA170">
        <v>1.30887064317237</v>
      </c>
      <c r="DB170">
        <v>1.33220541483751</v>
      </c>
      <c r="DC170">
        <v>1.40398527620919</v>
      </c>
      <c r="DD170">
        <v>1.3160146636589001</v>
      </c>
      <c r="DE170">
        <v>1.3550554243540001</v>
      </c>
      <c r="DF170">
        <v>1.3383189299960501</v>
      </c>
      <c r="DG170">
        <v>1.3046554522049501</v>
      </c>
      <c r="DH170">
        <v>1.3071084724184201</v>
      </c>
      <c r="DI170">
        <v>1.37671404755376</v>
      </c>
      <c r="DJ170">
        <v>1.34418482681538</v>
      </c>
      <c r="DK170">
        <v>1.4366008312510601</v>
      </c>
      <c r="DL170">
        <v>1.2889021230627999</v>
      </c>
      <c r="DM170">
        <v>1.30805165802815</v>
      </c>
      <c r="DN170">
        <v>1.3198853231707099</v>
      </c>
      <c r="DO170">
        <v>1.35250920295377</v>
      </c>
      <c r="DP170">
        <v>1.3105519928783</v>
      </c>
      <c r="DQ170">
        <v>1.36178289752126</v>
      </c>
      <c r="DR170">
        <v>1.27445775313732</v>
      </c>
      <c r="DS170">
        <v>1.3160460441367401</v>
      </c>
      <c r="DT170">
        <v>1.2884582558911899</v>
      </c>
      <c r="DU170">
        <v>1.3337804616572599</v>
      </c>
      <c r="DV170">
        <v>1.2836224920927399</v>
      </c>
      <c r="DW170">
        <v>1.3406782527835399</v>
      </c>
      <c r="DX170">
        <v>1.29131737612171</v>
      </c>
      <c r="DY170">
        <v>1.3341626975435601</v>
      </c>
    </row>
    <row r="171" spans="1:129" x14ac:dyDescent="0.45">
      <c r="A171" t="s">
        <v>92</v>
      </c>
      <c r="B171" t="s">
        <v>93</v>
      </c>
      <c r="C171" t="s">
        <v>94</v>
      </c>
      <c r="D171">
        <v>50</v>
      </c>
      <c r="E171">
        <f>COUNTBLANK(H171:DY171)</f>
        <v>0</v>
      </c>
      <c r="F171" s="1" cm="1">
        <f t="array" ref="F171">SUMPRODUCT($H171:$DY171,$H$2:$DY$2)/SUMPRODUCT(--($H171:$DY171&lt;&gt;""),$H$2:$DY$2)</f>
        <v>1.16915074035185</v>
      </c>
      <c r="G171" s="1" cm="1">
        <f t="array" ref="G171">SUMPRODUCT($H171:$DY171,$G$2:$DX$2)/SUMPRODUCT(--($H171:$DY171&lt;&gt;""),$G$2:$DX$2)</f>
        <v>1.2369096986256343</v>
      </c>
      <c r="H171">
        <v>1.1604451090250101</v>
      </c>
      <c r="I171">
        <v>1.19537462157093</v>
      </c>
      <c r="J171">
        <v>1.15918343418478</v>
      </c>
      <c r="K171">
        <v>1.19485119521423</v>
      </c>
      <c r="L171">
        <v>1.1651625967544099</v>
      </c>
      <c r="M171">
        <v>1.20458799127713</v>
      </c>
      <c r="N171">
        <v>1.16612067780162</v>
      </c>
      <c r="O171">
        <v>1.2015822599452499</v>
      </c>
      <c r="P171">
        <v>1.1497406304931801</v>
      </c>
      <c r="Q171">
        <v>1.22780610220474</v>
      </c>
      <c r="R171">
        <v>1.16666047136516</v>
      </c>
      <c r="S171">
        <v>1.2575598806610799</v>
      </c>
      <c r="T171">
        <v>1.1633658407068099</v>
      </c>
      <c r="U171">
        <v>1.24060858885312</v>
      </c>
      <c r="V171">
        <v>1.17237407671379</v>
      </c>
      <c r="W171">
        <v>1.2927147337546601</v>
      </c>
      <c r="X171">
        <v>1.1631352035609599</v>
      </c>
      <c r="Y171">
        <v>1.2397596027150899</v>
      </c>
      <c r="Z171">
        <v>1.2274629948946101</v>
      </c>
      <c r="AA171">
        <v>1.27411344917015</v>
      </c>
      <c r="AB171">
        <v>1.1530383799677799</v>
      </c>
      <c r="AC171">
        <v>1.2307144577567199</v>
      </c>
      <c r="AD171">
        <v>1.1556432506530501</v>
      </c>
      <c r="AE171">
        <v>1.22161817777432</v>
      </c>
      <c r="AF171">
        <v>1.16858152496303</v>
      </c>
      <c r="AG171">
        <v>1.2344086385603099</v>
      </c>
      <c r="AH171">
        <v>1.2066535197537001</v>
      </c>
      <c r="AI171">
        <v>1.33667483064503</v>
      </c>
      <c r="AJ171">
        <v>1.1477061428845201</v>
      </c>
      <c r="AK171">
        <v>1.2166654002585999</v>
      </c>
      <c r="AL171">
        <v>1.2223570795043699</v>
      </c>
      <c r="AM171">
        <v>1.2803779958294199</v>
      </c>
      <c r="AN171">
        <v>1.18702393239975</v>
      </c>
      <c r="AO171">
        <v>1.2961080952511299</v>
      </c>
      <c r="AP171">
        <v>1.1717151981340901</v>
      </c>
      <c r="AQ171">
        <v>1.2597793832336801</v>
      </c>
      <c r="AR171">
        <v>1.1881975983481099</v>
      </c>
      <c r="AS171">
        <v>1.24201942766124</v>
      </c>
      <c r="AT171">
        <v>1.1757016657347501</v>
      </c>
      <c r="AU171">
        <v>1.2095223864587801</v>
      </c>
      <c r="AV171">
        <v>1.14268650471823</v>
      </c>
      <c r="AW171">
        <v>1.2054191707283499</v>
      </c>
      <c r="AX171">
        <v>1.16998097653421</v>
      </c>
      <c r="AY171">
        <v>1.22584173774464</v>
      </c>
      <c r="AZ171">
        <v>1.16046474463613</v>
      </c>
      <c r="BA171">
        <v>1.2233286441526701</v>
      </c>
      <c r="BB171">
        <v>1.2110593683003299</v>
      </c>
      <c r="BC171">
        <v>1.2798516327164</v>
      </c>
      <c r="BD171">
        <v>1.15386815311047</v>
      </c>
      <c r="BE171">
        <v>1.2160149387552801</v>
      </c>
      <c r="BF171">
        <v>1.1743170390566899</v>
      </c>
      <c r="BG171">
        <v>1.23031076272086</v>
      </c>
      <c r="BH171">
        <v>1.1663460591594399</v>
      </c>
      <c r="BI171">
        <v>1.2299189810275999</v>
      </c>
      <c r="BJ171">
        <v>1.0837598528796299</v>
      </c>
      <c r="BK171">
        <v>1.11520514727297</v>
      </c>
      <c r="BL171">
        <v>1.1717029851726199</v>
      </c>
      <c r="BM171">
        <v>1.2520233195661901</v>
      </c>
      <c r="BN171">
        <v>1.1433411299655201</v>
      </c>
      <c r="BO171">
        <v>1.21831270112961</v>
      </c>
      <c r="BP171">
        <v>1.1584610952738399</v>
      </c>
      <c r="BQ171">
        <v>1.2130650501570801</v>
      </c>
      <c r="BR171">
        <v>1.1781325221668399</v>
      </c>
      <c r="BS171">
        <v>1.2695330620401699</v>
      </c>
      <c r="BT171">
        <v>1.1621114639219401</v>
      </c>
      <c r="BU171">
        <v>1.1888489505403399</v>
      </c>
      <c r="BV171">
        <v>1.1742396916698501</v>
      </c>
      <c r="BW171">
        <v>1.2528158624041501</v>
      </c>
      <c r="BX171">
        <v>1.1625282462716799</v>
      </c>
      <c r="BY171">
        <v>1.2337276252349001</v>
      </c>
      <c r="BZ171">
        <v>1.1255145836817499</v>
      </c>
      <c r="CA171">
        <v>1.1997489797890299</v>
      </c>
      <c r="CB171">
        <v>1.2151211226480101</v>
      </c>
      <c r="CC171">
        <v>1.2995449290178001</v>
      </c>
      <c r="CD171">
        <v>1.2543806316697801</v>
      </c>
      <c r="CE171">
        <v>1.32537807000328</v>
      </c>
      <c r="CF171">
        <v>1.19163209178171</v>
      </c>
      <c r="CG171">
        <v>1.2581151255677201</v>
      </c>
      <c r="CH171">
        <v>1.1812136642509099</v>
      </c>
      <c r="CI171">
        <v>1.27280599187958</v>
      </c>
      <c r="CJ171">
        <v>1.1950823813006</v>
      </c>
      <c r="CK171">
        <v>1.2342739255197901</v>
      </c>
      <c r="CL171">
        <v>1.180751429801</v>
      </c>
      <c r="CM171">
        <v>1.2647731749740201</v>
      </c>
      <c r="CN171">
        <v>1.23706932936708</v>
      </c>
      <c r="CO171">
        <v>1.3350376814504099</v>
      </c>
      <c r="CP171">
        <v>1.1902370075042901</v>
      </c>
      <c r="CQ171">
        <v>1.27203758046041</v>
      </c>
      <c r="CR171">
        <v>1.1525707095303199</v>
      </c>
      <c r="CS171">
        <v>1.2391872512055</v>
      </c>
      <c r="CT171">
        <v>1.2002555938155499</v>
      </c>
      <c r="CU171">
        <v>1.28123361778238</v>
      </c>
      <c r="CV171">
        <v>1.1913471264240401</v>
      </c>
      <c r="CW171">
        <v>1.2426742449224999</v>
      </c>
      <c r="CX171">
        <v>1.2108574351785599</v>
      </c>
      <c r="CY171">
        <v>1.29423102721682</v>
      </c>
      <c r="CZ171">
        <v>1.1807664868655701</v>
      </c>
      <c r="DA171">
        <v>1.2756176313535199</v>
      </c>
      <c r="DB171">
        <v>1.2277792996760999</v>
      </c>
      <c r="DC171">
        <v>1.3134527013183701</v>
      </c>
      <c r="DD171">
        <v>1.2152753217627299</v>
      </c>
      <c r="DE171">
        <v>1.2460155408032401</v>
      </c>
      <c r="DF171">
        <v>1.1373180537249099</v>
      </c>
      <c r="DG171">
        <v>1.2177565441174101</v>
      </c>
      <c r="DH171">
        <v>1.2287679282760999</v>
      </c>
      <c r="DI171">
        <v>1.3158548259342</v>
      </c>
      <c r="DJ171">
        <v>1.19722813906265</v>
      </c>
      <c r="DK171">
        <v>1.28595833796602</v>
      </c>
      <c r="DL171">
        <v>1.18919905570291</v>
      </c>
      <c r="DM171">
        <v>1.2533862363302799</v>
      </c>
      <c r="DN171">
        <v>1.1777115474117399</v>
      </c>
      <c r="DO171">
        <v>1.25278041614339</v>
      </c>
      <c r="DP171">
        <v>1.20272748606382</v>
      </c>
      <c r="DQ171">
        <v>1.2758562714673201</v>
      </c>
      <c r="DR171">
        <v>1.19422246594449</v>
      </c>
      <c r="DS171">
        <v>1.2762374389690501</v>
      </c>
      <c r="DT171">
        <v>1.20394625747246</v>
      </c>
      <c r="DU171">
        <v>1.2747324238272599</v>
      </c>
      <c r="DV171">
        <v>1.2055683272000799</v>
      </c>
      <c r="DW171">
        <v>1.2709414151271099</v>
      </c>
      <c r="DX171">
        <v>1.2114126813482999</v>
      </c>
      <c r="DY171">
        <v>1.27187333227421</v>
      </c>
    </row>
    <row r="172" spans="1:129" x14ac:dyDescent="0.45">
      <c r="A172" t="s">
        <v>144</v>
      </c>
      <c r="B172" t="s">
        <v>77</v>
      </c>
      <c r="C172" t="s">
        <v>145</v>
      </c>
      <c r="D172">
        <v>50</v>
      </c>
      <c r="E172">
        <f>COUNTBLANK(H172:DY172)</f>
        <v>0</v>
      </c>
      <c r="F172" s="1" cm="1">
        <f t="array" ref="F172">SUMPRODUCT($H172:$DY172,$H$2:$DY$2)/SUMPRODUCT(--($H172:$DY172&lt;&gt;""),$H$2:$DY$2)</f>
        <v>1.4706469681977976</v>
      </c>
      <c r="G172" s="1" cm="1">
        <f t="array" ref="G172">SUMPRODUCT($H172:$DY172,$G$2:$DX$2)/SUMPRODUCT(--($H172:$DY172&lt;&gt;""),$G$2:$DX$2)</f>
        <v>1.4635488706813828</v>
      </c>
      <c r="H172">
        <v>1.42417909323888</v>
      </c>
      <c r="I172">
        <v>1.3752149431473399</v>
      </c>
      <c r="J172">
        <v>1.4202467023849299</v>
      </c>
      <c r="K172">
        <v>1.37087712018763</v>
      </c>
      <c r="L172">
        <v>1.4348056814663901</v>
      </c>
      <c r="M172">
        <v>1.3878496947585299</v>
      </c>
      <c r="N172">
        <v>1.4304974383664699</v>
      </c>
      <c r="O172">
        <v>1.3795321368381299</v>
      </c>
      <c r="P172">
        <v>1.36629049515932</v>
      </c>
      <c r="Q172">
        <v>1.3634377660749</v>
      </c>
      <c r="R172">
        <v>1.4459242852234799</v>
      </c>
      <c r="S172">
        <v>1.4632098932308899</v>
      </c>
      <c r="T172">
        <v>1.4461437469865299</v>
      </c>
      <c r="U172">
        <v>1.46828912368547</v>
      </c>
      <c r="V172">
        <v>1.4760595276947699</v>
      </c>
      <c r="W172">
        <v>1.4934109002810101</v>
      </c>
      <c r="X172">
        <v>1.4617415511802401</v>
      </c>
      <c r="Y172">
        <v>1.45783498327772</v>
      </c>
      <c r="Z172">
        <v>1.46684315494891</v>
      </c>
      <c r="AA172">
        <v>1.47324279922299</v>
      </c>
      <c r="AB172">
        <v>1.4486048594409999</v>
      </c>
      <c r="AC172">
        <v>1.44435931397412</v>
      </c>
      <c r="AD172">
        <v>1.3904146570011799</v>
      </c>
      <c r="AE172">
        <v>1.40057162534147</v>
      </c>
      <c r="AF172">
        <v>1.42525926760166</v>
      </c>
      <c r="AG172">
        <v>1.4777632412755699</v>
      </c>
      <c r="AH172">
        <v>1.50603213017709</v>
      </c>
      <c r="AI172">
        <v>1.52129197322458</v>
      </c>
      <c r="AJ172">
        <v>1.45199309844695</v>
      </c>
      <c r="AK172">
        <v>1.4111982053673</v>
      </c>
      <c r="AL172">
        <v>1.46243632224343</v>
      </c>
      <c r="AM172">
        <v>1.4999358828183</v>
      </c>
      <c r="AN172">
        <v>1.3546617215713099</v>
      </c>
      <c r="AO172">
        <v>1.5047724364378601</v>
      </c>
      <c r="AP172">
        <v>1.5088904732806201</v>
      </c>
      <c r="AQ172">
        <v>1.5074282412290101</v>
      </c>
      <c r="AR172">
        <v>1.3923244651315201</v>
      </c>
      <c r="AS172">
        <v>1.45437683928395</v>
      </c>
      <c r="AT172">
        <v>1.5527611991430399</v>
      </c>
      <c r="AU172">
        <v>1.4599167153014001</v>
      </c>
      <c r="AV172">
        <v>1.52765802893132</v>
      </c>
      <c r="AW172">
        <v>1.4977434785089201</v>
      </c>
      <c r="AX172">
        <v>1.4684762117925501</v>
      </c>
      <c r="AY172">
        <v>1.45518613403181</v>
      </c>
      <c r="AZ172">
        <v>1.46239932595039</v>
      </c>
      <c r="BA172">
        <v>1.4426599671596401</v>
      </c>
      <c r="BB172">
        <v>1.4810047719761401</v>
      </c>
      <c r="BC172">
        <v>1.4844007612195</v>
      </c>
      <c r="BD172">
        <v>1.52731400577562</v>
      </c>
      <c r="BE172">
        <v>1.47624875502376</v>
      </c>
      <c r="BF172">
        <v>1.5382894845555499</v>
      </c>
      <c r="BG172">
        <v>1.5200636928579001</v>
      </c>
      <c r="BH172">
        <v>1.4635357108310201</v>
      </c>
      <c r="BI172">
        <v>1.44585978846353</v>
      </c>
      <c r="BJ172">
        <v>1.30400966882229</v>
      </c>
      <c r="BK172">
        <v>1.3118494703341701</v>
      </c>
      <c r="BL172">
        <v>1.5294631381196799</v>
      </c>
      <c r="BM172">
        <v>1.52377415592638</v>
      </c>
      <c r="BN172">
        <v>1.4007818132949099</v>
      </c>
      <c r="BO172">
        <v>1.4160812473536399</v>
      </c>
      <c r="BP172">
        <v>1.8524713298254001</v>
      </c>
      <c r="BQ172">
        <v>1.5913497053867001</v>
      </c>
      <c r="BR172">
        <v>1.4792033889893901</v>
      </c>
      <c r="BS172">
        <v>1.4979267374502301</v>
      </c>
      <c r="BT172">
        <v>1.45074031583542</v>
      </c>
      <c r="BU172">
        <v>1.37224490099133</v>
      </c>
      <c r="BV172">
        <v>1.4722661062051801</v>
      </c>
      <c r="BW172">
        <v>1.5058743879144201</v>
      </c>
      <c r="BX172">
        <v>1.5479987288548001</v>
      </c>
      <c r="BY172">
        <v>1.4888437932224801</v>
      </c>
      <c r="BZ172">
        <v>1.45012777504014</v>
      </c>
      <c r="CA172">
        <v>1.47039583996092</v>
      </c>
      <c r="CB172">
        <v>1.4491580612408499</v>
      </c>
      <c r="CC172">
        <v>1.51619220435001</v>
      </c>
      <c r="CD172">
        <v>1.4938310755750099</v>
      </c>
      <c r="CE172">
        <v>1.5570153660999599</v>
      </c>
      <c r="CF172">
        <v>1.4470332003367601</v>
      </c>
      <c r="CG172">
        <v>1.4907330626472901</v>
      </c>
      <c r="CH172">
        <v>1.41412696427976</v>
      </c>
      <c r="CI172">
        <v>1.4541141587689099</v>
      </c>
      <c r="CJ172">
        <v>1.4231481177304399</v>
      </c>
      <c r="CK172">
        <v>1.4458124852848699</v>
      </c>
      <c r="CL172">
        <v>1.5296171480330201</v>
      </c>
      <c r="CM172">
        <v>1.4962003111314099</v>
      </c>
      <c r="CN172">
        <v>1.4738972044531</v>
      </c>
      <c r="CO172">
        <v>1.5055437224308701</v>
      </c>
      <c r="CP172">
        <v>1.42302780280569</v>
      </c>
      <c r="CQ172">
        <v>1.46541672480475</v>
      </c>
      <c r="CR172">
        <v>1.36676767482221</v>
      </c>
      <c r="CS172">
        <v>1.4031559087172401</v>
      </c>
      <c r="CT172">
        <v>1.43116519975427</v>
      </c>
      <c r="CU172">
        <v>1.5026474198880599</v>
      </c>
      <c r="CV172">
        <v>1.40969751637536</v>
      </c>
      <c r="CW172">
        <v>1.4413417919009399</v>
      </c>
      <c r="CX172">
        <v>1.4420910635767099</v>
      </c>
      <c r="CY172">
        <v>1.5110918319887501</v>
      </c>
      <c r="CZ172">
        <v>1.4067089476602801</v>
      </c>
      <c r="DA172">
        <v>1.4022661347929399</v>
      </c>
      <c r="DB172">
        <v>1.4693773926735501</v>
      </c>
      <c r="DC172">
        <v>1.5304952359466699</v>
      </c>
      <c r="DD172">
        <v>1.4255716574350901</v>
      </c>
      <c r="DE172">
        <v>1.4589397826367001</v>
      </c>
      <c r="DF172">
        <v>1.4324445738500999</v>
      </c>
      <c r="DG172">
        <v>1.43262532434033</v>
      </c>
      <c r="DH172">
        <v>1.3860914786207399</v>
      </c>
      <c r="DI172">
        <v>1.4610419132225101</v>
      </c>
      <c r="DJ172">
        <v>1.4958384414847199</v>
      </c>
      <c r="DK172">
        <v>1.5730823950914901</v>
      </c>
      <c r="DL172">
        <v>1.4685741122907101</v>
      </c>
      <c r="DM172">
        <v>1.45661538715422</v>
      </c>
      <c r="DN172">
        <v>1.52012317694156</v>
      </c>
      <c r="DO172">
        <v>1.51572250874793</v>
      </c>
      <c r="DP172">
        <v>1.4802306392833999</v>
      </c>
      <c r="DQ172">
        <v>1.5071118500489</v>
      </c>
      <c r="DR172">
        <v>1.47374961535509</v>
      </c>
      <c r="DS172">
        <v>1.4676115023168099</v>
      </c>
      <c r="DT172">
        <v>1.42246979525508</v>
      </c>
      <c r="DU172">
        <v>1.4602041657751901</v>
      </c>
      <c r="DV172">
        <v>1.4624370170374199</v>
      </c>
      <c r="DW172">
        <v>1.4720596615402901</v>
      </c>
      <c r="DX172">
        <v>1.4546642723394201</v>
      </c>
      <c r="DY172">
        <v>1.4631159788567001</v>
      </c>
    </row>
    <row r="173" spans="1:129" x14ac:dyDescent="0.45">
      <c r="A173" t="s">
        <v>112</v>
      </c>
      <c r="B173" t="s">
        <v>83</v>
      </c>
      <c r="C173" t="s">
        <v>106</v>
      </c>
      <c r="D173">
        <v>50</v>
      </c>
      <c r="E173">
        <f>COUNTBLANK(H173:DY173)</f>
        <v>0</v>
      </c>
      <c r="F173" s="1" cm="1">
        <f t="array" ref="F173">SUMPRODUCT($H173:$DY173,$H$2:$DY$2)/SUMPRODUCT(--($H173:$DY173&lt;&gt;""),$H$2:$DY$2)</f>
        <v>1.3638045282028686</v>
      </c>
      <c r="G173" s="1" cm="1">
        <f t="array" ref="G173">SUMPRODUCT($H173:$DY173,$G$2:$DX$2)/SUMPRODUCT(--($H173:$DY173&lt;&gt;""),$G$2:$DX$2)</f>
        <v>1.3565513371368279</v>
      </c>
      <c r="H173">
        <v>1.3575566485847601</v>
      </c>
      <c r="I173">
        <v>1.3315584717444899</v>
      </c>
      <c r="J173">
        <v>1.35317669896999</v>
      </c>
      <c r="K173">
        <v>1.33055791165046</v>
      </c>
      <c r="L173">
        <v>1.3657334326685699</v>
      </c>
      <c r="M173">
        <v>1.3382302962661099</v>
      </c>
      <c r="N173">
        <v>1.37005541170786</v>
      </c>
      <c r="O173">
        <v>1.3319805811852701</v>
      </c>
      <c r="P173">
        <v>1.4871047776325701</v>
      </c>
      <c r="Q173">
        <v>1.3932306886975101</v>
      </c>
      <c r="R173">
        <v>1.3004974161496601</v>
      </c>
      <c r="S173">
        <v>1.32303612782391</v>
      </c>
      <c r="T173">
        <v>1.3062845326365899</v>
      </c>
      <c r="U173">
        <v>1.3330239105930399</v>
      </c>
      <c r="V173">
        <v>1.3266031451473099</v>
      </c>
      <c r="W173">
        <v>1.3525794519021399</v>
      </c>
      <c r="X173">
        <v>1.31938924041843</v>
      </c>
      <c r="Y173">
        <v>1.3220359051021999</v>
      </c>
      <c r="Z173">
        <v>1.3282768326362899</v>
      </c>
      <c r="AA173">
        <v>1.32983442615707</v>
      </c>
      <c r="AB173">
        <v>1.34973241384836</v>
      </c>
      <c r="AC173">
        <v>1.3459084292597201</v>
      </c>
      <c r="AD173">
        <v>1.3733642817782801</v>
      </c>
      <c r="AE173">
        <v>1.36516981368232</v>
      </c>
      <c r="AF173">
        <v>1.32951987998071</v>
      </c>
      <c r="AG173">
        <v>1.3889422131234499</v>
      </c>
      <c r="AH173">
        <v>1.3669813377597</v>
      </c>
      <c r="AI173">
        <v>1.4002865391749999</v>
      </c>
      <c r="AJ173">
        <v>1.29097479190901</v>
      </c>
      <c r="AK173">
        <v>1.2838934831064801</v>
      </c>
      <c r="AL173">
        <v>1.32376675531906</v>
      </c>
      <c r="AM173">
        <v>1.36987873733016</v>
      </c>
      <c r="AN173">
        <v>1.28981008018259</v>
      </c>
      <c r="AO173">
        <v>1.3964179956629501</v>
      </c>
      <c r="AP173">
        <v>1.3723253554671899</v>
      </c>
      <c r="AQ173">
        <v>1.3713288871288201</v>
      </c>
      <c r="AR173">
        <v>1.3413719600717799</v>
      </c>
      <c r="AS173">
        <v>1.4007613301873301</v>
      </c>
      <c r="AT173">
        <v>1.37789682583379</v>
      </c>
      <c r="AU173">
        <v>1.3400507391868699</v>
      </c>
      <c r="AV173">
        <v>1.3514068334423699</v>
      </c>
      <c r="AW173">
        <v>1.3361435432755</v>
      </c>
      <c r="AX173">
        <v>1.3517773031387399</v>
      </c>
      <c r="AY173">
        <v>1.3481836736561701</v>
      </c>
      <c r="AZ173">
        <v>1.32078780606388</v>
      </c>
      <c r="BA173">
        <v>1.3050854871425199</v>
      </c>
      <c r="BB173">
        <v>1.3777376917908699</v>
      </c>
      <c r="BC173">
        <v>1.37057948672596</v>
      </c>
      <c r="BD173">
        <v>1.43398591859022</v>
      </c>
      <c r="BE173">
        <v>1.3804858483129201</v>
      </c>
      <c r="BF173">
        <v>1.3989485588329</v>
      </c>
      <c r="BG173">
        <v>1.3982264261180499</v>
      </c>
      <c r="BH173">
        <v>1.3469069959364099</v>
      </c>
      <c r="BI173">
        <v>1.3467707007091001</v>
      </c>
      <c r="BJ173">
        <v>1.1675272363501601</v>
      </c>
      <c r="BK173">
        <v>1.17461974081645</v>
      </c>
      <c r="BL173">
        <v>1.40750039576819</v>
      </c>
      <c r="BM173">
        <v>1.3867082228444501</v>
      </c>
      <c r="BN173">
        <v>1.3267017935302601</v>
      </c>
      <c r="BO173">
        <v>1.3197911450050199</v>
      </c>
      <c r="BP173">
        <v>1.4493224456177101</v>
      </c>
      <c r="BQ173">
        <v>1.38965585129737</v>
      </c>
      <c r="BR173">
        <v>1.3663375108447999</v>
      </c>
      <c r="BS173">
        <v>1.3791504449098899</v>
      </c>
      <c r="BT173">
        <v>1.59554561180282</v>
      </c>
      <c r="BU173">
        <v>1.4022464017449601</v>
      </c>
      <c r="BV173">
        <v>1.3362554318209501</v>
      </c>
      <c r="BW173">
        <v>1.3679579006039</v>
      </c>
      <c r="BX173">
        <v>1.44641794520628</v>
      </c>
      <c r="BY173">
        <v>1.3515406321455301</v>
      </c>
      <c r="BZ173">
        <v>1.35522279292451</v>
      </c>
      <c r="CA173">
        <v>1.35035146102064</v>
      </c>
      <c r="CB173">
        <v>1.3298200552722499</v>
      </c>
      <c r="CC173">
        <v>1.3986932251050399</v>
      </c>
      <c r="CD173">
        <v>1.3449040252345501</v>
      </c>
      <c r="CE173">
        <v>1.4148128007943599</v>
      </c>
      <c r="CF173">
        <v>1.31015176462141</v>
      </c>
      <c r="CG173">
        <v>1.3511396337291299</v>
      </c>
      <c r="CH173">
        <v>1.3164721713930601</v>
      </c>
      <c r="CI173">
        <v>1.34541901970916</v>
      </c>
      <c r="CJ173">
        <v>1.28878030038394</v>
      </c>
      <c r="CK173">
        <v>1.32874682988062</v>
      </c>
      <c r="CL173">
        <v>1.42947223606282</v>
      </c>
      <c r="CM173">
        <v>1.3885567156841101</v>
      </c>
      <c r="CN173">
        <v>1.3624827602498</v>
      </c>
      <c r="CO173">
        <v>1.41169120489182</v>
      </c>
      <c r="CP173">
        <v>1.2971114113259801</v>
      </c>
      <c r="CQ173">
        <v>1.34526284845746</v>
      </c>
      <c r="CR173">
        <v>1.2647061790760801</v>
      </c>
      <c r="CS173">
        <v>1.30564780498333</v>
      </c>
      <c r="CT173">
        <v>1.31625966381107</v>
      </c>
      <c r="CU173">
        <v>1.3793849533462901</v>
      </c>
      <c r="CV173">
        <v>1.32336932173501</v>
      </c>
      <c r="CW173">
        <v>1.3536900351108601</v>
      </c>
      <c r="CX173">
        <v>1.3331105485474499</v>
      </c>
      <c r="CY173">
        <v>1.38196119680617</v>
      </c>
      <c r="CZ173">
        <v>1.37082532813228</v>
      </c>
      <c r="DA173">
        <v>1.37184445687715</v>
      </c>
      <c r="DB173">
        <v>1.33766353053298</v>
      </c>
      <c r="DC173">
        <v>1.4112712045838001</v>
      </c>
      <c r="DD173">
        <v>1.3282238205886401</v>
      </c>
      <c r="DE173">
        <v>1.36280089300217</v>
      </c>
      <c r="DF173">
        <v>1.43576584671481</v>
      </c>
      <c r="DG173">
        <v>1.38157075515509</v>
      </c>
      <c r="DH173">
        <v>1.3674272089016399</v>
      </c>
      <c r="DI173">
        <v>1.3934777181723901</v>
      </c>
      <c r="DJ173">
        <v>1.36060064545576</v>
      </c>
      <c r="DK173">
        <v>1.4364692750179899</v>
      </c>
      <c r="DL173">
        <v>1.3168091750067199</v>
      </c>
      <c r="DM173">
        <v>1.32231318889376</v>
      </c>
      <c r="DN173">
        <v>1.33134351984042</v>
      </c>
      <c r="DO173">
        <v>1.3550804037386901</v>
      </c>
      <c r="DP173">
        <v>1.40980887546197</v>
      </c>
      <c r="DQ173">
        <v>1.40989272524559</v>
      </c>
      <c r="DR173">
        <v>1.3149453822867301</v>
      </c>
      <c r="DS173">
        <v>1.34095259312132</v>
      </c>
      <c r="DT173">
        <v>1.32545235677402</v>
      </c>
      <c r="DU173">
        <v>1.3579510990588599</v>
      </c>
      <c r="DV173">
        <v>1.3789276101338599</v>
      </c>
      <c r="DW173">
        <v>1.36841963448099</v>
      </c>
      <c r="DX173">
        <v>1.3459838078286299</v>
      </c>
      <c r="DY173">
        <v>1.34233339708608</v>
      </c>
    </row>
    <row r="174" spans="1:129" x14ac:dyDescent="0.45">
      <c r="A174" t="s">
        <v>123</v>
      </c>
      <c r="B174" t="s">
        <v>83</v>
      </c>
      <c r="C174" t="s">
        <v>124</v>
      </c>
      <c r="D174">
        <v>50</v>
      </c>
      <c r="E174">
        <f>COUNTBLANK(H174:DY174)</f>
        <v>0</v>
      </c>
      <c r="F174" s="1" cm="1">
        <f t="array" ref="F174">SUMPRODUCT($H174:$DY174,$H$2:$DY$2)/SUMPRODUCT(--($H174:$DY174&lt;&gt;""),$H$2:$DY$2)</f>
        <v>1.3958641576971342</v>
      </c>
      <c r="G174" s="1" cm="1">
        <f t="array" ref="G174">SUMPRODUCT($H174:$DY174,$G$2:$DX$2)/SUMPRODUCT(--($H174:$DY174&lt;&gt;""),$G$2:$DX$2)</f>
        <v>1.4040193196290214</v>
      </c>
      <c r="H174">
        <v>1.3823318833173599</v>
      </c>
      <c r="I174">
        <v>1.3468008048122699</v>
      </c>
      <c r="J174">
        <v>1.3759475894930799</v>
      </c>
      <c r="K174">
        <v>1.3417650227678299</v>
      </c>
      <c r="L174">
        <v>1.38953413372197</v>
      </c>
      <c r="M174">
        <v>1.3573071269252599</v>
      </c>
      <c r="N174">
        <v>1.3858540211602099</v>
      </c>
      <c r="O174">
        <v>1.3605167383735699</v>
      </c>
      <c r="P174">
        <v>1.39851731340583</v>
      </c>
      <c r="Q174">
        <v>1.3983651066423499</v>
      </c>
      <c r="R174">
        <v>1.38262591694302</v>
      </c>
      <c r="S174">
        <v>1.3845638686944199</v>
      </c>
      <c r="T174">
        <v>1.40358695545941</v>
      </c>
      <c r="U174">
        <v>1.4003311956762501</v>
      </c>
      <c r="V174">
        <v>1.41664211817937</v>
      </c>
      <c r="W174">
        <v>1.4153167089374501</v>
      </c>
      <c r="X174">
        <v>1.4132817011188199</v>
      </c>
      <c r="Y174">
        <v>1.38863991570395</v>
      </c>
      <c r="Z174">
        <v>1.4227605807641699</v>
      </c>
      <c r="AA174">
        <v>1.3932879732308501</v>
      </c>
      <c r="AB174">
        <v>1.4037563481706901</v>
      </c>
      <c r="AC174">
        <v>1.39441388297237</v>
      </c>
      <c r="AD174">
        <v>1.36902458185021</v>
      </c>
      <c r="AE174">
        <v>1.3899583561189801</v>
      </c>
      <c r="AF174">
        <v>1.4020104224680701</v>
      </c>
      <c r="AG174">
        <v>1.4462917553208601</v>
      </c>
      <c r="AH174">
        <v>1.41156610702951</v>
      </c>
      <c r="AI174">
        <v>1.4768741386862601</v>
      </c>
      <c r="AJ174">
        <v>1.35849816508598</v>
      </c>
      <c r="AK174">
        <v>1.3353166661314899</v>
      </c>
      <c r="AL174">
        <v>1.3924114002277801</v>
      </c>
      <c r="AM174">
        <v>1.43763949220187</v>
      </c>
      <c r="AN174">
        <v>1.30942286339055</v>
      </c>
      <c r="AO174">
        <v>1.4459079780723301</v>
      </c>
      <c r="AP174">
        <v>1.42300811549091</v>
      </c>
      <c r="AQ174">
        <v>1.39809191112236</v>
      </c>
      <c r="AR174">
        <v>1.3918129918314199</v>
      </c>
      <c r="AS174">
        <v>1.4433673467702399</v>
      </c>
      <c r="AT174">
        <v>1.40886430846293</v>
      </c>
      <c r="AU174">
        <v>1.4038590595815299</v>
      </c>
      <c r="AV174">
        <v>1.3806886478449001</v>
      </c>
      <c r="AW174">
        <v>1.3585603051635999</v>
      </c>
      <c r="AX174">
        <v>1.4016819084593799</v>
      </c>
      <c r="AY174">
        <v>1.40230750008251</v>
      </c>
      <c r="AZ174">
        <v>1.3821742368098</v>
      </c>
      <c r="BA174">
        <v>1.3591894602598</v>
      </c>
      <c r="BB174">
        <v>1.41110973348647</v>
      </c>
      <c r="BC174">
        <v>1.4062063049737199</v>
      </c>
      <c r="BD174">
        <v>1.4082819909924</v>
      </c>
      <c r="BE174">
        <v>1.41112883700184</v>
      </c>
      <c r="BF174">
        <v>1.4164718405863801</v>
      </c>
      <c r="BG174">
        <v>1.4704487712899601</v>
      </c>
      <c r="BH174">
        <v>1.3768411402437799</v>
      </c>
      <c r="BI174">
        <v>1.3851629921856801</v>
      </c>
      <c r="BJ174">
        <v>1.23548528525393</v>
      </c>
      <c r="BK174">
        <v>1.25883913088994</v>
      </c>
      <c r="BL174">
        <v>1.40541333560334</v>
      </c>
      <c r="BM174">
        <v>1.4316701127668301</v>
      </c>
      <c r="BN174">
        <v>1.36744954095981</v>
      </c>
      <c r="BO174">
        <v>1.39225620110846</v>
      </c>
      <c r="BP174">
        <v>1.4693780970492001</v>
      </c>
      <c r="BQ174">
        <v>1.4407349799015801</v>
      </c>
      <c r="BR174">
        <v>1.4106368989078599</v>
      </c>
      <c r="BS174">
        <v>1.4178708645493101</v>
      </c>
      <c r="BT174">
        <v>1.4721437340536001</v>
      </c>
      <c r="BU174">
        <v>1.38566025266519</v>
      </c>
      <c r="BV174">
        <v>1.40385647245194</v>
      </c>
      <c r="BW174">
        <v>1.42557649591403</v>
      </c>
      <c r="BX174">
        <v>1.4995229175240701</v>
      </c>
      <c r="BY174">
        <v>1.42824138835064</v>
      </c>
      <c r="BZ174">
        <v>1.3886001790934599</v>
      </c>
      <c r="CA174">
        <v>1.3933872864308701</v>
      </c>
      <c r="CB174">
        <v>1.4068715875814199</v>
      </c>
      <c r="CC174">
        <v>1.4645806806905</v>
      </c>
      <c r="CD174">
        <v>1.3800985416306499</v>
      </c>
      <c r="CE174">
        <v>1.47533664924664</v>
      </c>
      <c r="CF174">
        <v>1.35880059876614</v>
      </c>
      <c r="CG174">
        <v>1.4117500992546701</v>
      </c>
      <c r="CH174">
        <v>1.3840779337534399</v>
      </c>
      <c r="CI174">
        <v>1.39028633582377</v>
      </c>
      <c r="CJ174">
        <v>1.3742998773647901</v>
      </c>
      <c r="CK174">
        <v>1.39994888452176</v>
      </c>
      <c r="CL174">
        <v>1.4815039005708499</v>
      </c>
      <c r="CM174">
        <v>1.45745484474909</v>
      </c>
      <c r="CN174">
        <v>1.4183740905932201</v>
      </c>
      <c r="CO174">
        <v>1.4688528251199799</v>
      </c>
      <c r="CP174">
        <v>1.3724860159118599</v>
      </c>
      <c r="CQ174">
        <v>1.41785581441577</v>
      </c>
      <c r="CR174">
        <v>1.3222085873440801</v>
      </c>
      <c r="CS174">
        <v>1.35671462719766</v>
      </c>
      <c r="CT174">
        <v>1.3714889796724199</v>
      </c>
      <c r="CU174">
        <v>1.4122215630075201</v>
      </c>
      <c r="CV174">
        <v>1.3660937712168499</v>
      </c>
      <c r="CW174">
        <v>1.39316820790507</v>
      </c>
      <c r="CX174">
        <v>1.4240721128075899</v>
      </c>
      <c r="CY174">
        <v>1.47552739736894</v>
      </c>
      <c r="CZ174">
        <v>1.3907151192924101</v>
      </c>
      <c r="DA174">
        <v>1.41596056091353</v>
      </c>
      <c r="DB174">
        <v>1.4001436467395101</v>
      </c>
      <c r="DC174">
        <v>1.46618859619842</v>
      </c>
      <c r="DD174">
        <v>1.37621285778655</v>
      </c>
      <c r="DE174">
        <v>1.39856998041087</v>
      </c>
      <c r="DF174">
        <v>1.4209271915735999</v>
      </c>
      <c r="DG174">
        <v>1.3937053885283199</v>
      </c>
      <c r="DH174">
        <v>1.3695894098769099</v>
      </c>
      <c r="DI174">
        <v>1.4388995272452501</v>
      </c>
      <c r="DJ174">
        <v>1.4463200097140201</v>
      </c>
      <c r="DK174">
        <v>1.4749986467665701</v>
      </c>
      <c r="DL174">
        <v>1.4009804909791701</v>
      </c>
      <c r="DM174">
        <v>1.4011447349817601</v>
      </c>
      <c r="DN174">
        <v>1.38683399010629</v>
      </c>
      <c r="DO174">
        <v>1.4183694987200799</v>
      </c>
      <c r="DP174">
        <v>1.3980877439369499</v>
      </c>
      <c r="DQ174">
        <v>1.4210471957131099</v>
      </c>
      <c r="DR174">
        <v>1.39140161249103</v>
      </c>
      <c r="DS174">
        <v>1.40533693403181</v>
      </c>
      <c r="DT174">
        <v>1.3662622622582901</v>
      </c>
      <c r="DU174">
        <v>1.4028437216568601</v>
      </c>
      <c r="DV174">
        <v>1.4156244649281999</v>
      </c>
      <c r="DW174">
        <v>1.4367015536729399</v>
      </c>
      <c r="DX174">
        <v>1.39341329291203</v>
      </c>
      <c r="DY174">
        <v>1.4112514614290601</v>
      </c>
    </row>
    <row r="175" spans="1:129" x14ac:dyDescent="0.45">
      <c r="A175" t="s">
        <v>156</v>
      </c>
      <c r="B175" t="s">
        <v>83</v>
      </c>
      <c r="C175" t="s">
        <v>106</v>
      </c>
      <c r="D175">
        <v>50</v>
      </c>
      <c r="E175">
        <f>COUNTBLANK(H175:DY175)</f>
        <v>0</v>
      </c>
      <c r="F175" s="1" cm="1">
        <f t="array" ref="F175">SUMPRODUCT($H175:$DY175,$H$2:$DY$2)/SUMPRODUCT(--($H175:$DY175&lt;&gt;""),$H$2:$DY$2)</f>
        <v>0.92190352841248824</v>
      </c>
      <c r="G175" s="1" cm="1">
        <f t="array" ref="G175">SUMPRODUCT($H175:$DY175,$G$2:$DX$2)/SUMPRODUCT(--($H175:$DY175&lt;&gt;""),$G$2:$DX$2)</f>
        <v>0.92488228175593146</v>
      </c>
      <c r="H175">
        <v>0.90694277645300703</v>
      </c>
      <c r="I175">
        <v>0.90189008912822</v>
      </c>
      <c r="J175">
        <v>0.90581839032861799</v>
      </c>
      <c r="K175">
        <v>0.89827620512398698</v>
      </c>
      <c r="L175">
        <v>0.90876772596212696</v>
      </c>
      <c r="M175">
        <v>0.90429394557893505</v>
      </c>
      <c r="N175">
        <v>0.90804165577942997</v>
      </c>
      <c r="O175">
        <v>0.90717531559831899</v>
      </c>
      <c r="P175">
        <v>0.96296416441337196</v>
      </c>
      <c r="Q175">
        <v>0.94154690200714597</v>
      </c>
      <c r="R175">
        <v>0.88977941142587602</v>
      </c>
      <c r="S175">
        <v>0.90126532633110601</v>
      </c>
      <c r="T175">
        <v>0.90061777990982395</v>
      </c>
      <c r="U175">
        <v>0.90668383660850405</v>
      </c>
      <c r="V175">
        <v>0.90573282618144701</v>
      </c>
      <c r="W175">
        <v>0.922183351170623</v>
      </c>
      <c r="X175">
        <v>0.90905536364335005</v>
      </c>
      <c r="Y175">
        <v>0.90017628552918905</v>
      </c>
      <c r="Z175">
        <v>0.91040656001803399</v>
      </c>
      <c r="AA175">
        <v>0.90899925790922398</v>
      </c>
      <c r="AB175">
        <v>0.94570100104630395</v>
      </c>
      <c r="AC175">
        <v>0.92129292783961403</v>
      </c>
      <c r="AD175">
        <v>0.92708050100330597</v>
      </c>
      <c r="AE175">
        <v>0.92324438175803003</v>
      </c>
      <c r="AF175">
        <v>0.90635959991514103</v>
      </c>
      <c r="AG175">
        <v>0.93618550526617195</v>
      </c>
      <c r="AH175">
        <v>0.91740899779954399</v>
      </c>
      <c r="AI175">
        <v>0.96279171391812901</v>
      </c>
      <c r="AJ175">
        <v>0.87907454077870995</v>
      </c>
      <c r="AK175">
        <v>0.87882624001749798</v>
      </c>
      <c r="AL175">
        <v>0.90873771281786697</v>
      </c>
      <c r="AM175">
        <v>0.94034846023879204</v>
      </c>
      <c r="AN175">
        <v>0.85613583032584395</v>
      </c>
      <c r="AO175">
        <v>0.92941737480398301</v>
      </c>
      <c r="AP175">
        <v>0.93551498580229298</v>
      </c>
      <c r="AQ175">
        <v>0.94124764479918799</v>
      </c>
      <c r="AR175">
        <v>0.90540723468478601</v>
      </c>
      <c r="AS175">
        <v>0.93497239979876601</v>
      </c>
      <c r="AT175">
        <v>0.94109527474243904</v>
      </c>
      <c r="AU175">
        <v>0.91103416218350197</v>
      </c>
      <c r="AV175">
        <v>0.93490648214946803</v>
      </c>
      <c r="AW175">
        <v>0.908500639578811</v>
      </c>
      <c r="AX175">
        <v>0.90862584789492395</v>
      </c>
      <c r="AY175">
        <v>0.90824926148514995</v>
      </c>
      <c r="AZ175">
        <v>0.911243938766092</v>
      </c>
      <c r="BA175">
        <v>0.90017372072046198</v>
      </c>
      <c r="BB175">
        <v>0.93958475310557998</v>
      </c>
      <c r="BC175">
        <v>0.94073280575126395</v>
      </c>
      <c r="BD175">
        <v>0.966316083972799</v>
      </c>
      <c r="BE175">
        <v>0.94410762285291705</v>
      </c>
      <c r="BF175">
        <v>0.933899959279062</v>
      </c>
      <c r="BG175">
        <v>0.948193008392054</v>
      </c>
      <c r="BH175">
        <v>0.90022788492290695</v>
      </c>
      <c r="BI175">
        <v>0.905620522366273</v>
      </c>
      <c r="BJ175">
        <v>0.79461499996719598</v>
      </c>
      <c r="BK175">
        <v>0.80833425326346897</v>
      </c>
      <c r="BL175">
        <v>0.919855854079491</v>
      </c>
      <c r="BM175">
        <v>0.94808480989560595</v>
      </c>
      <c r="BN175">
        <v>0.89863870717706296</v>
      </c>
      <c r="BO175">
        <v>0.90681873880122799</v>
      </c>
      <c r="BP175">
        <v>0.97253055029052204</v>
      </c>
      <c r="BQ175">
        <v>0.94977141382516095</v>
      </c>
      <c r="BR175">
        <v>0.92601600216282198</v>
      </c>
      <c r="BS175">
        <v>0.93596496293356202</v>
      </c>
      <c r="BT175">
        <v>1.01544247624205</v>
      </c>
      <c r="BU175">
        <v>0.94696153820603701</v>
      </c>
      <c r="BV175">
        <v>0.90560167814522696</v>
      </c>
      <c r="BW175">
        <v>0.92932053073688403</v>
      </c>
      <c r="BX175">
        <v>0.96408511030462496</v>
      </c>
      <c r="BY175">
        <v>0.92730989363260596</v>
      </c>
      <c r="BZ175">
        <v>0.92453470232988499</v>
      </c>
      <c r="CA175">
        <v>0.91786821593938706</v>
      </c>
      <c r="CB175">
        <v>0.92559870166075198</v>
      </c>
      <c r="CC175">
        <v>0.94148782955193</v>
      </c>
      <c r="CD175">
        <v>0.93259827844573995</v>
      </c>
      <c r="CE175">
        <v>0.961968285243059</v>
      </c>
      <c r="CF175">
        <v>0.90487871923456997</v>
      </c>
      <c r="CG175">
        <v>0.96187546987585404</v>
      </c>
      <c r="CH175">
        <v>0.91224318579359098</v>
      </c>
      <c r="CI175">
        <v>0.93667143063937996</v>
      </c>
      <c r="CJ175">
        <v>0.88292566136261796</v>
      </c>
      <c r="CK175">
        <v>0.92153360091312098</v>
      </c>
      <c r="CL175">
        <v>0.97509604028915497</v>
      </c>
      <c r="CM175">
        <v>0.94720781340525195</v>
      </c>
      <c r="CN175">
        <v>0.95000971696776804</v>
      </c>
      <c r="CO175">
        <v>0.95992172343341697</v>
      </c>
      <c r="CP175">
        <v>0.89045404434983699</v>
      </c>
      <c r="CQ175">
        <v>0.93628733712171297</v>
      </c>
      <c r="CR175">
        <v>0.86926895653133596</v>
      </c>
      <c r="CS175">
        <v>0.90475251931887901</v>
      </c>
      <c r="CT175">
        <v>0.91152160386209502</v>
      </c>
      <c r="CU175">
        <v>0.95019958479385203</v>
      </c>
      <c r="CV175">
        <v>0.90018652356288797</v>
      </c>
      <c r="CW175">
        <v>0.91352202303590202</v>
      </c>
      <c r="CX175">
        <v>0.94721493938827805</v>
      </c>
      <c r="CY175">
        <v>0.96954650779392904</v>
      </c>
      <c r="CZ175">
        <v>0.93865483902932401</v>
      </c>
      <c r="DA175">
        <v>0.93449603479380905</v>
      </c>
      <c r="DB175">
        <v>0.94848187956233698</v>
      </c>
      <c r="DC175">
        <v>0.96483868517192695</v>
      </c>
      <c r="DD175">
        <v>0.92597525486333399</v>
      </c>
      <c r="DE175">
        <v>0.94413011806049296</v>
      </c>
      <c r="DF175">
        <v>0.96832985642580804</v>
      </c>
      <c r="DG175">
        <v>0.94007202886163699</v>
      </c>
      <c r="DH175">
        <v>0.94186392684448506</v>
      </c>
      <c r="DI175">
        <v>0.95352925353710305</v>
      </c>
      <c r="DJ175">
        <v>0.97407881377752503</v>
      </c>
      <c r="DK175">
        <v>1.00514148238309</v>
      </c>
      <c r="DL175">
        <v>0.90327705253711799</v>
      </c>
      <c r="DM175">
        <v>0.91511522056865602</v>
      </c>
      <c r="DN175">
        <v>0.91857546202635698</v>
      </c>
      <c r="DO175">
        <v>0.940882593340579</v>
      </c>
      <c r="DP175">
        <v>0.94872171868006505</v>
      </c>
      <c r="DQ175">
        <v>0.94999090016645205</v>
      </c>
      <c r="DR175">
        <v>0.89853598376332799</v>
      </c>
      <c r="DS175">
        <v>0.92561310348270298</v>
      </c>
      <c r="DT175">
        <v>0.89700994145247503</v>
      </c>
      <c r="DU175">
        <v>0.94336898207903297</v>
      </c>
      <c r="DV175">
        <v>0.91213365760797405</v>
      </c>
      <c r="DW175">
        <v>0.94765631292173402</v>
      </c>
      <c r="DX175">
        <v>0.92742520105253701</v>
      </c>
      <c r="DY175">
        <v>0.94957232955649595</v>
      </c>
    </row>
    <row r="176" spans="1:129" x14ac:dyDescent="0.45">
      <c r="A176" t="s">
        <v>141</v>
      </c>
      <c r="B176" t="s">
        <v>83</v>
      </c>
      <c r="C176" t="s">
        <v>106</v>
      </c>
      <c r="D176">
        <v>50</v>
      </c>
      <c r="E176">
        <f>COUNTBLANK(H176:DY176)</f>
        <v>0</v>
      </c>
      <c r="F176" s="1" cm="1">
        <f t="array" ref="F176">SUMPRODUCT($H176:$DY176,$H$2:$DY$2)/SUMPRODUCT(--($H176:$DY176&lt;&gt;""),$H$2:$DY$2)</f>
        <v>1.0776918421660884</v>
      </c>
      <c r="G176" s="1" cm="1">
        <f t="array" ref="G176">SUMPRODUCT($H176:$DY176,$G$2:$DX$2)/SUMPRODUCT(--($H176:$DY176&lt;&gt;""),$G$2:$DX$2)</f>
        <v>1.0870107418607518</v>
      </c>
      <c r="H176">
        <v>1.1131601058465601</v>
      </c>
      <c r="I176">
        <v>1.06054159813049</v>
      </c>
      <c r="J176">
        <v>1.1098126090603699</v>
      </c>
      <c r="K176">
        <v>1.0556560485130999</v>
      </c>
      <c r="L176">
        <v>1.1163921305217901</v>
      </c>
      <c r="M176">
        <v>1.0624617755422801</v>
      </c>
      <c r="N176">
        <v>1.1136571436404801</v>
      </c>
      <c r="O176">
        <v>1.06167901753575</v>
      </c>
      <c r="P176">
        <v>1.0565611331125</v>
      </c>
      <c r="Q176">
        <v>1.06004831770157</v>
      </c>
      <c r="R176">
        <v>1.06544143059239</v>
      </c>
      <c r="S176">
        <v>1.09391145224523</v>
      </c>
      <c r="T176">
        <v>1.0903117018399999</v>
      </c>
      <c r="U176">
        <v>1.0796702133204701</v>
      </c>
      <c r="V176">
        <v>1.0657602229204699</v>
      </c>
      <c r="W176">
        <v>1.1078188378087499</v>
      </c>
      <c r="X176">
        <v>1.0576349610265601</v>
      </c>
      <c r="Y176">
        <v>1.0788115079826399</v>
      </c>
      <c r="Z176">
        <v>1.06668278118884</v>
      </c>
      <c r="AA176">
        <v>1.08246594414557</v>
      </c>
      <c r="AB176">
        <v>1.0956479345736601</v>
      </c>
      <c r="AC176">
        <v>1.0920025456426301</v>
      </c>
      <c r="AD176">
        <v>1.0543233552233</v>
      </c>
      <c r="AE176">
        <v>1.0671936820319201</v>
      </c>
      <c r="AF176">
        <v>1.08033876653295</v>
      </c>
      <c r="AG176">
        <v>1.0819622687871999</v>
      </c>
      <c r="AH176">
        <v>1.09261917265535</v>
      </c>
      <c r="AI176">
        <v>1.1377393125278501</v>
      </c>
      <c r="AJ176">
        <v>1.0284310412195099</v>
      </c>
      <c r="AK176">
        <v>1.03017226222976</v>
      </c>
      <c r="AL176">
        <v>1.07384832195598</v>
      </c>
      <c r="AM176">
        <v>1.1066347439216999</v>
      </c>
      <c r="AN176">
        <v>1.0471311668675201</v>
      </c>
      <c r="AO176">
        <v>1.0913660461680701</v>
      </c>
      <c r="AP176">
        <v>1.06133250758466</v>
      </c>
      <c r="AQ176">
        <v>1.0886259239874101</v>
      </c>
      <c r="AR176">
        <v>1.0975050977213201</v>
      </c>
      <c r="AS176">
        <v>1.0895837359153999</v>
      </c>
      <c r="AT176">
        <v>1.08150922469494</v>
      </c>
      <c r="AU176">
        <v>1.0646315933719701</v>
      </c>
      <c r="AV176">
        <v>1.0754208005568</v>
      </c>
      <c r="AW176">
        <v>1.07141910070082</v>
      </c>
      <c r="AX176">
        <v>1.06355801214073</v>
      </c>
      <c r="AY176">
        <v>1.0719352708479399</v>
      </c>
      <c r="AZ176">
        <v>1.08698527519359</v>
      </c>
      <c r="BA176">
        <v>1.07776676267757</v>
      </c>
      <c r="BB176">
        <v>1.10228227124253</v>
      </c>
      <c r="BC176">
        <v>1.11824316057535</v>
      </c>
      <c r="BD176">
        <v>1.0803825872000601</v>
      </c>
      <c r="BE176">
        <v>1.0775156738821201</v>
      </c>
      <c r="BF176">
        <v>1.08643904252682</v>
      </c>
      <c r="BG176">
        <v>1.1006520513910001</v>
      </c>
      <c r="BH176">
        <v>1.1218993489375599</v>
      </c>
      <c r="BI176">
        <v>1.1007732401227299</v>
      </c>
      <c r="BJ176">
        <v>0.95878285113305395</v>
      </c>
      <c r="BK176">
        <v>0.96604833099000698</v>
      </c>
      <c r="BL176">
        <v>1.08274375437062</v>
      </c>
      <c r="BM176">
        <v>1.0948076939407301</v>
      </c>
      <c r="BN176">
        <v>1.08306858017798</v>
      </c>
      <c r="BO176">
        <v>1.08249209110055</v>
      </c>
      <c r="BP176">
        <v>1.1161266668574701</v>
      </c>
      <c r="BQ176">
        <v>1.11196818646856</v>
      </c>
      <c r="BR176">
        <v>1.0738283217437099</v>
      </c>
      <c r="BS176">
        <v>1.11080707703114</v>
      </c>
      <c r="BT176">
        <v>1.0839392718366201</v>
      </c>
      <c r="BU176">
        <v>1.0721438197701301</v>
      </c>
      <c r="BV176">
        <v>1.10063872894796</v>
      </c>
      <c r="BW176">
        <v>1.10185120674631</v>
      </c>
      <c r="BX176">
        <v>1.10800542715321</v>
      </c>
      <c r="BY176">
        <v>1.11451034007836</v>
      </c>
      <c r="BZ176">
        <v>1.0421186560514999</v>
      </c>
      <c r="CA176">
        <v>1.0590642426756001</v>
      </c>
      <c r="CB176">
        <v>1.0952332708974899</v>
      </c>
      <c r="CC176">
        <v>1.15219816479966</v>
      </c>
      <c r="CD176">
        <v>1.1045884112858799</v>
      </c>
      <c r="CE176">
        <v>1.1523356653899399</v>
      </c>
      <c r="CF176">
        <v>1.0825664443174201</v>
      </c>
      <c r="CG176">
        <v>1.1254838489414201</v>
      </c>
      <c r="CH176">
        <v>1.06210269416176</v>
      </c>
      <c r="CI176">
        <v>1.10639852775466</v>
      </c>
      <c r="CJ176">
        <v>1.05457409332932</v>
      </c>
      <c r="CK176">
        <v>1.0799572537605699</v>
      </c>
      <c r="CL176">
        <v>1.1305860938622001</v>
      </c>
      <c r="CM176">
        <v>1.1225698357871601</v>
      </c>
      <c r="CN176">
        <v>1.10380202945405</v>
      </c>
      <c r="CO176">
        <v>1.14671880545765</v>
      </c>
      <c r="CP176">
        <v>1.03707100850925</v>
      </c>
      <c r="CQ176">
        <v>1.08390847075855</v>
      </c>
      <c r="CR176">
        <v>1.0650626730536501</v>
      </c>
      <c r="CS176">
        <v>1.069097037838</v>
      </c>
      <c r="CT176">
        <v>1.076015670236</v>
      </c>
      <c r="CU176">
        <v>1.1153633212368601</v>
      </c>
      <c r="CV176">
        <v>1.0899331775929699</v>
      </c>
      <c r="CW176">
        <v>1.1301099419807099</v>
      </c>
      <c r="CX176">
        <v>1.09363225408485</v>
      </c>
      <c r="CY176">
        <v>1.14268251763294</v>
      </c>
      <c r="CZ176">
        <v>1.0803266666207301</v>
      </c>
      <c r="DA176">
        <v>1.1032799272543901</v>
      </c>
      <c r="DB176">
        <v>1.1037626698035601</v>
      </c>
      <c r="DC176">
        <v>1.14346119581306</v>
      </c>
      <c r="DD176">
        <v>1.09725189306101</v>
      </c>
      <c r="DE176">
        <v>1.12073526118295</v>
      </c>
      <c r="DF176">
        <v>1.0769734798400199</v>
      </c>
      <c r="DG176">
        <v>1.06604579777721</v>
      </c>
      <c r="DH176">
        <v>1.0819930182453401</v>
      </c>
      <c r="DI176">
        <v>1.1346500919131599</v>
      </c>
      <c r="DJ176">
        <v>1.1386780079818799</v>
      </c>
      <c r="DK176">
        <v>1.1700626729944299</v>
      </c>
      <c r="DL176">
        <v>1.0781156072612501</v>
      </c>
      <c r="DM176">
        <v>1.10116493933564</v>
      </c>
      <c r="DN176">
        <v>1.08326168641994</v>
      </c>
      <c r="DO176">
        <v>1.12329900635159</v>
      </c>
      <c r="DP176">
        <v>1.08836583883386</v>
      </c>
      <c r="DQ176">
        <v>1.1127213902450499</v>
      </c>
      <c r="DR176">
        <v>1.07122375566908</v>
      </c>
      <c r="DS176">
        <v>1.0997687660144499</v>
      </c>
      <c r="DT176">
        <v>1.0790234645751</v>
      </c>
      <c r="DU176">
        <v>1.1171640734233901</v>
      </c>
      <c r="DV176">
        <v>1.0863995120101799</v>
      </c>
      <c r="DW176">
        <v>1.12152591834684</v>
      </c>
      <c r="DX176">
        <v>1.0922197025317</v>
      </c>
      <c r="DY176">
        <v>1.1217855115695801</v>
      </c>
    </row>
    <row r="177" spans="1:129" x14ac:dyDescent="0.45">
      <c r="A177" t="s">
        <v>131</v>
      </c>
      <c r="B177" t="s">
        <v>83</v>
      </c>
      <c r="C177" t="s">
        <v>106</v>
      </c>
      <c r="D177">
        <v>50</v>
      </c>
      <c r="E177">
        <f>COUNTBLANK(H177:DY177)</f>
        <v>0</v>
      </c>
      <c r="F177" s="1" cm="1">
        <f t="array" ref="F177">SUMPRODUCT($H177:$DY177,$H$2:$DY$2)/SUMPRODUCT(--($H177:$DY177&lt;&gt;""),$H$2:$DY$2)</f>
        <v>0.92626768009911398</v>
      </c>
      <c r="G177" s="1" cm="1">
        <f t="array" ref="G177">SUMPRODUCT($H177:$DY177,$G$2:$DX$2)/SUMPRODUCT(--($H177:$DY177&lt;&gt;""),$G$2:$DX$2)</f>
        <v>0.93680094506840461</v>
      </c>
      <c r="H177">
        <v>0.92077422991000402</v>
      </c>
      <c r="I177">
        <v>0.89938980468086704</v>
      </c>
      <c r="J177">
        <v>0.918594748695159</v>
      </c>
      <c r="K177">
        <v>0.89701018029796897</v>
      </c>
      <c r="L177">
        <v>0.92323683289881497</v>
      </c>
      <c r="M177">
        <v>0.90495283857106001</v>
      </c>
      <c r="N177">
        <v>0.92007103117121403</v>
      </c>
      <c r="O177">
        <v>0.90280866822058103</v>
      </c>
      <c r="P177">
        <v>0.91123712214494301</v>
      </c>
      <c r="Q177">
        <v>0.91462592980700297</v>
      </c>
      <c r="R177">
        <v>0.91387732176603897</v>
      </c>
      <c r="S177">
        <v>0.93498712042898102</v>
      </c>
      <c r="T177">
        <v>0.93247566426458495</v>
      </c>
      <c r="U177">
        <v>0.92639600626799901</v>
      </c>
      <c r="V177">
        <v>0.92429462909761995</v>
      </c>
      <c r="W177">
        <v>0.94790417246230496</v>
      </c>
      <c r="X177">
        <v>0.90658655280790801</v>
      </c>
      <c r="Y177">
        <v>0.92366861614587903</v>
      </c>
      <c r="Z177">
        <v>0.93122908121792003</v>
      </c>
      <c r="AA177">
        <v>0.94151383543242195</v>
      </c>
      <c r="AB177">
        <v>0.92500940216782501</v>
      </c>
      <c r="AC177">
        <v>0.92488265502649403</v>
      </c>
      <c r="AD177">
        <v>0.92298903497145202</v>
      </c>
      <c r="AE177">
        <v>0.93319005541419697</v>
      </c>
      <c r="AF177">
        <v>0.94044880022188104</v>
      </c>
      <c r="AG177">
        <v>0.93957029926630597</v>
      </c>
      <c r="AH177">
        <v>0.94865685564565705</v>
      </c>
      <c r="AI177">
        <v>0.98714287265770195</v>
      </c>
      <c r="AJ177">
        <v>0.93733639094048704</v>
      </c>
      <c r="AK177">
        <v>0.917772198517253</v>
      </c>
      <c r="AL177">
        <v>0.93703294552963801</v>
      </c>
      <c r="AM177">
        <v>0.96505660262311099</v>
      </c>
      <c r="AN177">
        <v>0.91241529323567305</v>
      </c>
      <c r="AO177">
        <v>0.94812193035383896</v>
      </c>
      <c r="AP177">
        <v>0.91965073278950304</v>
      </c>
      <c r="AQ177">
        <v>0.94614381489642096</v>
      </c>
      <c r="AR177">
        <v>0.94173789272603903</v>
      </c>
      <c r="AS177">
        <v>0.93548037166707398</v>
      </c>
      <c r="AT177">
        <v>0.93126565335114697</v>
      </c>
      <c r="AU177">
        <v>0.92659692220603096</v>
      </c>
      <c r="AV177">
        <v>0.93204823936759096</v>
      </c>
      <c r="AW177">
        <v>0.92482900575665306</v>
      </c>
      <c r="AX177">
        <v>0.93525531632232195</v>
      </c>
      <c r="AY177">
        <v>0.92834263427990205</v>
      </c>
      <c r="AZ177">
        <v>0.91102535875365498</v>
      </c>
      <c r="BA177">
        <v>0.92648216684353701</v>
      </c>
      <c r="BB177">
        <v>0.940628135179851</v>
      </c>
      <c r="BC177">
        <v>0.96222071550548305</v>
      </c>
      <c r="BD177">
        <v>0.93999891444622097</v>
      </c>
      <c r="BE177">
        <v>0.93922901400718894</v>
      </c>
      <c r="BF177">
        <v>0.92654533007565798</v>
      </c>
      <c r="BG177">
        <v>0.93776306315876401</v>
      </c>
      <c r="BH177">
        <v>0.93631363239852505</v>
      </c>
      <c r="BI177">
        <v>0.93479378375245803</v>
      </c>
      <c r="BJ177">
        <v>0.87023143160240901</v>
      </c>
      <c r="BK177">
        <v>0.87197088399723699</v>
      </c>
      <c r="BL177">
        <v>0.92905442504737301</v>
      </c>
      <c r="BM177">
        <v>0.95059005533436403</v>
      </c>
      <c r="BN177">
        <v>0.927835192356673</v>
      </c>
      <c r="BO177">
        <v>0.92546984822530498</v>
      </c>
      <c r="BP177">
        <v>0.925459272633264</v>
      </c>
      <c r="BQ177">
        <v>0.92928185828920196</v>
      </c>
      <c r="BR177">
        <v>0.92799696522953101</v>
      </c>
      <c r="BS177">
        <v>0.96215005734339998</v>
      </c>
      <c r="BT177">
        <v>0.90236794064530101</v>
      </c>
      <c r="BU177">
        <v>0.90602517937434501</v>
      </c>
      <c r="BV177">
        <v>0.92668516472538498</v>
      </c>
      <c r="BW177">
        <v>0.94307860734833504</v>
      </c>
      <c r="BX177">
        <v>0.92728302520735195</v>
      </c>
      <c r="BY177">
        <v>0.92638199256644704</v>
      </c>
      <c r="BZ177">
        <v>0.89878489269635198</v>
      </c>
      <c r="CA177">
        <v>0.91179534911599502</v>
      </c>
      <c r="CB177">
        <v>0.96056283880983295</v>
      </c>
      <c r="CC177">
        <v>0.99014991085823001</v>
      </c>
      <c r="CD177">
        <v>0.96313053581849195</v>
      </c>
      <c r="CE177">
        <v>1.0107481859736001</v>
      </c>
      <c r="CF177">
        <v>0.92951744277721604</v>
      </c>
      <c r="CG177">
        <v>0.96003186708602295</v>
      </c>
      <c r="CH177">
        <v>0.92144594414723702</v>
      </c>
      <c r="CI177">
        <v>0.95953566130110901</v>
      </c>
      <c r="CJ177">
        <v>0.93081901491489105</v>
      </c>
      <c r="CK177">
        <v>0.94190089038356395</v>
      </c>
      <c r="CL177">
        <v>0.93000312783451899</v>
      </c>
      <c r="CM177">
        <v>0.94853518949939297</v>
      </c>
      <c r="CN177">
        <v>0.96198162217440197</v>
      </c>
      <c r="CO177">
        <v>0.99480873295739303</v>
      </c>
      <c r="CP177">
        <v>0.91080801186726001</v>
      </c>
      <c r="CQ177">
        <v>0.95507869703860404</v>
      </c>
      <c r="CR177">
        <v>0.92964173593398702</v>
      </c>
      <c r="CS177">
        <v>0.92865718156063004</v>
      </c>
      <c r="CT177">
        <v>0.93349295888000206</v>
      </c>
      <c r="CU177">
        <v>0.99368012872064504</v>
      </c>
      <c r="CV177">
        <v>0.93499079967965104</v>
      </c>
      <c r="CW177">
        <v>0.95547929419871702</v>
      </c>
      <c r="CX177">
        <v>0.97033996834067804</v>
      </c>
      <c r="CY177">
        <v>1.0018179720404901</v>
      </c>
      <c r="CZ177">
        <v>0.93005781539260901</v>
      </c>
      <c r="DA177">
        <v>0.94545873487624499</v>
      </c>
      <c r="DB177">
        <v>0.966486041634534</v>
      </c>
      <c r="DC177">
        <v>1.00493916882865</v>
      </c>
      <c r="DD177">
        <v>0.93544554001492597</v>
      </c>
      <c r="DE177">
        <v>0.96460814017380503</v>
      </c>
      <c r="DF177">
        <v>0.91850935808181799</v>
      </c>
      <c r="DG177">
        <v>0.92673301837664701</v>
      </c>
      <c r="DH177">
        <v>0.94138460553979098</v>
      </c>
      <c r="DI177">
        <v>0.97201419864033201</v>
      </c>
      <c r="DJ177">
        <v>0.99290920315764197</v>
      </c>
      <c r="DK177">
        <v>1.05508508546583</v>
      </c>
      <c r="DL177">
        <v>0.94419651120315795</v>
      </c>
      <c r="DM177">
        <v>0.94654873508702297</v>
      </c>
      <c r="DN177">
        <v>0.91887036785427001</v>
      </c>
      <c r="DO177">
        <v>0.96768419353786495</v>
      </c>
      <c r="DP177">
        <v>0.94117036917143104</v>
      </c>
      <c r="DQ177">
        <v>0.963469350823702</v>
      </c>
      <c r="DR177">
        <v>0.93812097333600497</v>
      </c>
      <c r="DS177">
        <v>0.941313432880303</v>
      </c>
      <c r="DT177">
        <v>0.92684096883334299</v>
      </c>
      <c r="DU177">
        <v>0.95508256517217005</v>
      </c>
      <c r="DV177">
        <v>0.94678461025359395</v>
      </c>
      <c r="DW177">
        <v>0.95887248413846704</v>
      </c>
      <c r="DX177">
        <v>0.93087382661512896</v>
      </c>
      <c r="DY177">
        <v>0.94882568968655201</v>
      </c>
    </row>
    <row r="178" spans="1:129" x14ac:dyDescent="0.45">
      <c r="A178" t="s">
        <v>107</v>
      </c>
      <c r="B178" t="s">
        <v>77</v>
      </c>
      <c r="C178" t="s">
        <v>99</v>
      </c>
      <c r="D178">
        <v>50</v>
      </c>
      <c r="E178">
        <f>COUNTBLANK(H178:DY178)</f>
        <v>0</v>
      </c>
      <c r="F178" s="1" cm="1">
        <f t="array" ref="F178">SUMPRODUCT($H178:$DY178,$H$2:$DY$2)/SUMPRODUCT(--($H178:$DY178&lt;&gt;""),$H$2:$DY$2)</f>
        <v>1.1223064489608763</v>
      </c>
      <c r="G178" s="1" cm="1">
        <f t="array" ref="G178">SUMPRODUCT($H178:$DY178,$G$2:$DX$2)/SUMPRODUCT(--($H178:$DY178&lt;&gt;""),$G$2:$DX$2)</f>
        <v>1.1333895357328991</v>
      </c>
      <c r="H178">
        <v>1.0945687098785299</v>
      </c>
      <c r="I178">
        <v>1.0842212049303901</v>
      </c>
      <c r="J178">
        <v>1.0912860038433301</v>
      </c>
      <c r="K178">
        <v>1.0833849752279401</v>
      </c>
      <c r="L178">
        <v>1.1002868749941701</v>
      </c>
      <c r="M178">
        <v>1.0884499576184301</v>
      </c>
      <c r="N178">
        <v>1.10057433722172</v>
      </c>
      <c r="O178">
        <v>1.0842791036089601</v>
      </c>
      <c r="P178">
        <v>1.0645717392551299</v>
      </c>
      <c r="Q178">
        <v>1.0782307953986401</v>
      </c>
      <c r="R178">
        <v>1.1280934394829101</v>
      </c>
      <c r="S178">
        <v>1.1351617152895399</v>
      </c>
      <c r="T178">
        <v>1.1372670268703</v>
      </c>
      <c r="U178">
        <v>1.1272085820117499</v>
      </c>
      <c r="V178">
        <v>1.1505194069642899</v>
      </c>
      <c r="W178">
        <v>1.16313311315309</v>
      </c>
      <c r="X178">
        <v>1.1430252952719</v>
      </c>
      <c r="Y178">
        <v>1.1269094537711899</v>
      </c>
      <c r="Z178">
        <v>1.1556660688146101</v>
      </c>
      <c r="AA178">
        <v>1.1361946622789301</v>
      </c>
      <c r="AB178">
        <v>1.14186334575117</v>
      </c>
      <c r="AC178">
        <v>1.1394249288121501</v>
      </c>
      <c r="AD178">
        <v>1.07488881327043</v>
      </c>
      <c r="AE178">
        <v>1.08831878707407</v>
      </c>
      <c r="AF178">
        <v>1.1293457241300999</v>
      </c>
      <c r="AG178">
        <v>1.1420221285690899</v>
      </c>
      <c r="AH178">
        <v>1.13987127749854</v>
      </c>
      <c r="AI178">
        <v>1.2003117516328801</v>
      </c>
      <c r="AJ178">
        <v>1.10998356636831</v>
      </c>
      <c r="AK178">
        <v>1.1047677243346501</v>
      </c>
      <c r="AL178">
        <v>1.1256533123943999</v>
      </c>
      <c r="AM178">
        <v>1.17480484080055</v>
      </c>
      <c r="AN178">
        <v>1.07317820216815</v>
      </c>
      <c r="AO178">
        <v>1.1425242851552999</v>
      </c>
      <c r="AP178">
        <v>1.14078933680217</v>
      </c>
      <c r="AQ178">
        <v>1.13914489553817</v>
      </c>
      <c r="AR178">
        <v>1.1247237750191299</v>
      </c>
      <c r="AS178">
        <v>1.13892445925175</v>
      </c>
      <c r="AT178">
        <v>1.15147631416777</v>
      </c>
      <c r="AU178">
        <v>1.13913267434789</v>
      </c>
      <c r="AV178">
        <v>1.16026576867917</v>
      </c>
      <c r="AW178">
        <v>1.1421433470562401</v>
      </c>
      <c r="AX178">
        <v>1.1286406750487501</v>
      </c>
      <c r="AY178">
        <v>1.1327746941032799</v>
      </c>
      <c r="AZ178">
        <v>1.1308877608997101</v>
      </c>
      <c r="BA178">
        <v>1.1084624763497799</v>
      </c>
      <c r="BB178">
        <v>1.1605581056062</v>
      </c>
      <c r="BC178">
        <v>1.15687223716415</v>
      </c>
      <c r="BD178">
        <v>1.1147978126883999</v>
      </c>
      <c r="BE178">
        <v>1.1248138611116101</v>
      </c>
      <c r="BF178">
        <v>1.1483116302538801</v>
      </c>
      <c r="BG178">
        <v>1.1682690208089801</v>
      </c>
      <c r="BH178">
        <v>1.11378833630063</v>
      </c>
      <c r="BI178">
        <v>1.1175774656233599</v>
      </c>
      <c r="BJ178">
        <v>0.97608963228752199</v>
      </c>
      <c r="BK178">
        <v>0.99406806227912703</v>
      </c>
      <c r="BL178">
        <v>1.13123065646292</v>
      </c>
      <c r="BM178">
        <v>1.1634333803560399</v>
      </c>
      <c r="BN178">
        <v>1.09255937984914</v>
      </c>
      <c r="BO178">
        <v>1.1000228706291899</v>
      </c>
      <c r="BP178">
        <v>1.17951335299469</v>
      </c>
      <c r="BQ178">
        <v>1.1752411733916399</v>
      </c>
      <c r="BR178">
        <v>1.1354679360526401</v>
      </c>
      <c r="BS178">
        <v>1.16791057007184</v>
      </c>
      <c r="BT178">
        <v>1.12627681025638</v>
      </c>
      <c r="BU178">
        <v>1.0639323187972101</v>
      </c>
      <c r="BV178">
        <v>1.1436033069759499</v>
      </c>
      <c r="BW178">
        <v>1.1697250269575199</v>
      </c>
      <c r="BX178">
        <v>1.1401157478325701</v>
      </c>
      <c r="BY178">
        <v>1.13492967156104</v>
      </c>
      <c r="BZ178">
        <v>1.1410193101611801</v>
      </c>
      <c r="CA178">
        <v>1.1199172670178801</v>
      </c>
      <c r="CB178">
        <v>1.1439691467469999</v>
      </c>
      <c r="CC178">
        <v>1.19579809331206</v>
      </c>
      <c r="CD178">
        <v>1.1528588380093601</v>
      </c>
      <c r="CE178">
        <v>1.2091689205259499</v>
      </c>
      <c r="CF178">
        <v>1.1165110855504901</v>
      </c>
      <c r="CG178">
        <v>1.16718279684187</v>
      </c>
      <c r="CH178">
        <v>1.10356763145703</v>
      </c>
      <c r="CI178">
        <v>1.1507284217357201</v>
      </c>
      <c r="CJ178">
        <v>1.1225778416901899</v>
      </c>
      <c r="CK178">
        <v>1.1578651032043901</v>
      </c>
      <c r="CL178">
        <v>1.1881128114567201</v>
      </c>
      <c r="CM178">
        <v>1.16060518587876</v>
      </c>
      <c r="CN178">
        <v>1.16221715536034</v>
      </c>
      <c r="CO178">
        <v>1.20635252174804</v>
      </c>
      <c r="CP178">
        <v>1.1143768432177601</v>
      </c>
      <c r="CQ178">
        <v>1.16679748487718</v>
      </c>
      <c r="CR178">
        <v>1.06056759613124</v>
      </c>
      <c r="CS178">
        <v>1.1115530217916501</v>
      </c>
      <c r="CT178">
        <v>1.1296996881692001</v>
      </c>
      <c r="CU178">
        <v>1.1804009853464701</v>
      </c>
      <c r="CV178">
        <v>1.1063957929780099</v>
      </c>
      <c r="CW178">
        <v>1.1455552568838401</v>
      </c>
      <c r="CX178">
        <v>1.1452085079664001</v>
      </c>
      <c r="CY178">
        <v>1.20915040850671</v>
      </c>
      <c r="CZ178">
        <v>1.1073164666636299</v>
      </c>
      <c r="DA178">
        <v>1.1450282029509999</v>
      </c>
      <c r="DB178">
        <v>1.14633682397979</v>
      </c>
      <c r="DC178">
        <v>1.2014300217081499</v>
      </c>
      <c r="DD178">
        <v>1.13842209635669</v>
      </c>
      <c r="DE178">
        <v>1.1638439175526101</v>
      </c>
      <c r="DF178">
        <v>1.08619684758065</v>
      </c>
      <c r="DG178">
        <v>1.1096987248324199</v>
      </c>
      <c r="DH178">
        <v>1.11633003616627</v>
      </c>
      <c r="DI178">
        <v>1.1813157329819199</v>
      </c>
      <c r="DJ178">
        <v>1.1889610532106001</v>
      </c>
      <c r="DK178">
        <v>1.22641394605792</v>
      </c>
      <c r="DL178">
        <v>1.1134184562535501</v>
      </c>
      <c r="DM178">
        <v>1.14358886414512</v>
      </c>
      <c r="DN178">
        <v>1.14799770128136</v>
      </c>
      <c r="DO178">
        <v>1.17201519082697</v>
      </c>
      <c r="DP178">
        <v>1.12537850254142</v>
      </c>
      <c r="DQ178">
        <v>1.1685080839498101</v>
      </c>
      <c r="DR178">
        <v>1.12515592554317</v>
      </c>
      <c r="DS178">
        <v>1.1561143078962199</v>
      </c>
      <c r="DT178">
        <v>1.1028061393231801</v>
      </c>
      <c r="DU178">
        <v>1.1520600925526601</v>
      </c>
      <c r="DV178">
        <v>1.1380928465468401</v>
      </c>
      <c r="DW178">
        <v>1.1733516017410801</v>
      </c>
      <c r="DX178">
        <v>1.12059381063581</v>
      </c>
      <c r="DY178">
        <v>1.1534692552341499</v>
      </c>
    </row>
    <row r="179" spans="1:129" x14ac:dyDescent="0.45">
      <c r="A179" t="s">
        <v>142</v>
      </c>
      <c r="B179" t="s">
        <v>143</v>
      </c>
      <c r="C179" t="s">
        <v>99</v>
      </c>
      <c r="D179">
        <v>50</v>
      </c>
      <c r="E179">
        <f>COUNTBLANK(H179:DY179)</f>
        <v>0</v>
      </c>
      <c r="F179" s="1" cm="1">
        <f t="array" ref="F179">SUMPRODUCT($H179:$DY179,$H$2:$DY$2)/SUMPRODUCT(--($H179:$DY179&lt;&gt;""),$H$2:$DY$2)</f>
        <v>1.0954904851648932</v>
      </c>
      <c r="G179" s="1" cm="1">
        <f t="array" ref="G179">SUMPRODUCT($H179:$DY179,$G$2:$DX$2)/SUMPRODUCT(--($H179:$DY179&lt;&gt;""),$G$2:$DX$2)</f>
        <v>1.1472633401550385</v>
      </c>
      <c r="H179">
        <v>1.0027084988720101</v>
      </c>
      <c r="I179">
        <v>1.0192189433535399</v>
      </c>
      <c r="J179">
        <v>1.0023987457208301</v>
      </c>
      <c r="K179">
        <v>1.01648323306882</v>
      </c>
      <c r="L179">
        <v>1.00769195904414</v>
      </c>
      <c r="M179">
        <v>1.0216339828093499</v>
      </c>
      <c r="N179">
        <v>1.11323768212148</v>
      </c>
      <c r="O179">
        <v>1.1343236980076401</v>
      </c>
      <c r="P179">
        <v>1.1002707585279801</v>
      </c>
      <c r="Q179">
        <v>1.1539427883179201</v>
      </c>
      <c r="R179">
        <v>1.2147962232213201</v>
      </c>
      <c r="S179">
        <v>1.27385557164968</v>
      </c>
      <c r="T179">
        <v>1.20190332653539</v>
      </c>
      <c r="U179">
        <v>1.26596350535581</v>
      </c>
      <c r="V179">
        <v>1.23741613877836</v>
      </c>
      <c r="W179">
        <v>1.3046255413124299</v>
      </c>
      <c r="X179">
        <v>1.1993346128556699</v>
      </c>
      <c r="Y179">
        <v>1.2536930181419601</v>
      </c>
      <c r="Z179">
        <v>1.2181738571669201</v>
      </c>
      <c r="AA179">
        <v>1.2760516441506</v>
      </c>
      <c r="AB179">
        <v>1.0416923537837599</v>
      </c>
      <c r="AC179">
        <v>1.0839206083680599</v>
      </c>
      <c r="AD179">
        <v>1.18229005063839</v>
      </c>
      <c r="AE179">
        <v>1.2475691697206699</v>
      </c>
      <c r="AF179">
        <v>1.1122096075024199</v>
      </c>
      <c r="AG179">
        <v>1.1870941637599199</v>
      </c>
      <c r="AH179">
        <v>1.10483501138063</v>
      </c>
      <c r="AI179">
        <v>1.2689473839710099</v>
      </c>
      <c r="AJ179">
        <v>1.0941319313189199</v>
      </c>
      <c r="AK179">
        <v>1.1480019418963501</v>
      </c>
      <c r="AL179">
        <v>1.1737296880594801</v>
      </c>
      <c r="AM179">
        <v>1.2571161205403001</v>
      </c>
      <c r="AN179">
        <v>1.2097922503273899</v>
      </c>
      <c r="AO179">
        <v>1.3195198153847401</v>
      </c>
      <c r="AP179">
        <v>1.0707823469121001</v>
      </c>
      <c r="AQ179">
        <v>1.09154358178352</v>
      </c>
      <c r="AR179">
        <v>1.16838966839789</v>
      </c>
      <c r="AS179">
        <v>1.2473542223468601</v>
      </c>
      <c r="AT179">
        <v>1.0957822974439499</v>
      </c>
      <c r="AU179">
        <v>1.1416165637078299</v>
      </c>
      <c r="AV179">
        <v>1.03052027074703</v>
      </c>
      <c r="AW179">
        <v>1.0480662982934399</v>
      </c>
      <c r="AX179">
        <v>1.02112694689599</v>
      </c>
      <c r="AY179">
        <v>1.0685807174334401</v>
      </c>
      <c r="AZ179">
        <v>1.0462093051399799</v>
      </c>
      <c r="BA179">
        <v>1.0891591766384801</v>
      </c>
      <c r="BB179">
        <v>1.15661569070149</v>
      </c>
      <c r="BC179">
        <v>1.2265321642598599</v>
      </c>
      <c r="BD179">
        <v>1.11452558984432</v>
      </c>
      <c r="BE179">
        <v>1.1502196160402101</v>
      </c>
      <c r="BF179">
        <v>1.1909016736895499</v>
      </c>
      <c r="BG179">
        <v>1.2492184825844199</v>
      </c>
      <c r="BH179">
        <v>1.1383189674329299</v>
      </c>
      <c r="BI179">
        <v>1.18772565618221</v>
      </c>
      <c r="BJ179">
        <v>0.99418341723951897</v>
      </c>
      <c r="BK179">
        <v>1.01850659825238</v>
      </c>
      <c r="BL179">
        <v>0.94042309673472002</v>
      </c>
      <c r="BM179">
        <v>0.97694804421474501</v>
      </c>
      <c r="BN179">
        <v>1.0308072369385699</v>
      </c>
      <c r="BO179">
        <v>1.06468031752207</v>
      </c>
      <c r="BP179">
        <v>1.0268704777997399</v>
      </c>
      <c r="BQ179">
        <v>1.0537789634900601</v>
      </c>
      <c r="BR179">
        <v>1.15010148883785</v>
      </c>
      <c r="BS179">
        <v>1.2197168136168399</v>
      </c>
      <c r="BT179">
        <v>1.1219514111548401</v>
      </c>
      <c r="BU179">
        <v>1.1458542520364601</v>
      </c>
      <c r="BV179">
        <v>1.22806527274537</v>
      </c>
      <c r="BW179">
        <v>1.29466680107615</v>
      </c>
      <c r="BX179">
        <v>1.15482211322448</v>
      </c>
      <c r="BY179">
        <v>1.2007409908658699</v>
      </c>
      <c r="BZ179">
        <v>0.94538321058191199</v>
      </c>
      <c r="CA179">
        <v>0.94758631166499896</v>
      </c>
      <c r="CB179">
        <v>0.95429565308911901</v>
      </c>
      <c r="CC179">
        <v>1.0253715645582699</v>
      </c>
      <c r="CD179">
        <v>0.98164203992352606</v>
      </c>
      <c r="CE179">
        <v>1.02414732636618</v>
      </c>
      <c r="CF179">
        <v>1.07861885360146</v>
      </c>
      <c r="CG179">
        <v>1.15946530591557</v>
      </c>
      <c r="CH179">
        <v>1.05827030294175</v>
      </c>
      <c r="CI179">
        <v>1.1397248996226901</v>
      </c>
      <c r="CJ179">
        <v>1.1862071761357</v>
      </c>
      <c r="CK179">
        <v>1.2915053839002499</v>
      </c>
      <c r="CL179">
        <v>1.1055031090966101</v>
      </c>
      <c r="CM179">
        <v>1.1980627935600801</v>
      </c>
      <c r="CN179">
        <v>1.2480914764126301</v>
      </c>
      <c r="CO179">
        <v>1.3413616752275099</v>
      </c>
      <c r="CP179">
        <v>1.06063929423305</v>
      </c>
      <c r="CQ179">
        <v>1.09457208383854</v>
      </c>
      <c r="CR179">
        <v>1.0143861721547001</v>
      </c>
      <c r="CS179">
        <v>1.0630154541866501</v>
      </c>
      <c r="CT179">
        <v>1.0590747995479599</v>
      </c>
      <c r="CU179">
        <v>1.1062801664234001</v>
      </c>
      <c r="CV179">
        <v>0.955253743172503</v>
      </c>
      <c r="CW179">
        <v>0.99197357494335203</v>
      </c>
      <c r="CX179">
        <v>1.10436897451975</v>
      </c>
      <c r="CY179">
        <v>1.16520026786908</v>
      </c>
      <c r="CZ179">
        <v>1.11617219348581</v>
      </c>
      <c r="DA179">
        <v>1.2111268151096899</v>
      </c>
      <c r="DB179">
        <v>1.18648629485795</v>
      </c>
      <c r="DC179">
        <v>1.28496658601884</v>
      </c>
      <c r="DD179">
        <v>1.06146270578848</v>
      </c>
      <c r="DE179">
        <v>1.1207295463557001</v>
      </c>
      <c r="DF179">
        <v>1.1697449143052701</v>
      </c>
      <c r="DG179">
        <v>1.2395442833482999</v>
      </c>
      <c r="DH179">
        <v>1.24937041061988</v>
      </c>
      <c r="DI179">
        <v>1.3037031649306501</v>
      </c>
      <c r="DJ179">
        <v>1.2726024726866201</v>
      </c>
      <c r="DK179">
        <v>1.3501551098094</v>
      </c>
      <c r="DL179">
        <v>1.03623374341184</v>
      </c>
      <c r="DM179">
        <v>1.0763405008984901</v>
      </c>
      <c r="DN179">
        <v>1.02992227834158</v>
      </c>
      <c r="DO179">
        <v>1.1035515896624</v>
      </c>
      <c r="DP179">
        <v>1.14528535300087</v>
      </c>
      <c r="DQ179">
        <v>1.22694660267839</v>
      </c>
      <c r="DR179">
        <v>1.1447209210317499</v>
      </c>
      <c r="DS179">
        <v>1.2188122836023101</v>
      </c>
      <c r="DT179">
        <v>1.06977662113571</v>
      </c>
      <c r="DU179">
        <v>1.1235724701868699</v>
      </c>
      <c r="DV179">
        <v>0.945796094503638</v>
      </c>
      <c r="DW179">
        <v>1.00252621076967</v>
      </c>
      <c r="DX179">
        <v>0.92150332851074601</v>
      </c>
      <c r="DY179">
        <v>0.97756378617326101</v>
      </c>
    </row>
    <row r="180" spans="1:129" x14ac:dyDescent="0.45">
      <c r="A180" t="s">
        <v>79</v>
      </c>
      <c r="B180" t="s">
        <v>80</v>
      </c>
      <c r="C180" t="s">
        <v>81</v>
      </c>
      <c r="D180">
        <v>50</v>
      </c>
      <c r="E180">
        <f>COUNTBLANK(H180:DY180)</f>
        <v>0</v>
      </c>
      <c r="F180" s="1" cm="1">
        <f t="array" ref="F180">SUMPRODUCT($H180:$DY180,$H$2:$DY$2)/SUMPRODUCT(--($H180:$DY180&lt;&gt;""),$H$2:$DY$2)</f>
        <v>1.5109790963553733</v>
      </c>
      <c r="G180" s="1" cm="1">
        <f t="array" ref="G180">SUMPRODUCT($H180:$DY180,$G$2:$DX$2)/SUMPRODUCT(--($H180:$DY180&lt;&gt;""),$G$2:$DX$2)</f>
        <v>1.5357076533880285</v>
      </c>
      <c r="H180">
        <v>1.4094484023912</v>
      </c>
      <c r="I180">
        <v>1.4285002556136699</v>
      </c>
      <c r="J180">
        <v>1.4042626599116299</v>
      </c>
      <c r="K180">
        <v>1.39568946667966</v>
      </c>
      <c r="L180">
        <v>1.41546033968426</v>
      </c>
      <c r="M180">
        <v>1.4337460512343101</v>
      </c>
      <c r="N180">
        <v>1.56237176773691</v>
      </c>
      <c r="O180">
        <v>1.57814441398556</v>
      </c>
      <c r="P180">
        <v>1.5672564455931901</v>
      </c>
      <c r="Q180">
        <v>1.3606207553824401</v>
      </c>
      <c r="R180">
        <v>1.70014955765035</v>
      </c>
      <c r="S180">
        <v>1.7957089600956</v>
      </c>
      <c r="T180">
        <v>1.7146367272508101</v>
      </c>
      <c r="U180">
        <v>1.7704954048788699</v>
      </c>
      <c r="V180">
        <v>1.74018299198565</v>
      </c>
      <c r="W180">
        <v>1.83183327963678</v>
      </c>
      <c r="X180">
        <v>1.6826824950233601</v>
      </c>
      <c r="Y180">
        <v>1.7646380690838701</v>
      </c>
      <c r="Z180">
        <v>1.7433964851691099</v>
      </c>
      <c r="AA180">
        <v>1.79491186732073</v>
      </c>
      <c r="AB180">
        <v>1.47379356299816</v>
      </c>
      <c r="AC180">
        <v>1.5035488061295701</v>
      </c>
      <c r="AD180">
        <v>1.6240862550925099</v>
      </c>
      <c r="AE180">
        <v>1.3980277210257399</v>
      </c>
      <c r="AF180">
        <v>1.5676192063565499</v>
      </c>
      <c r="AG180">
        <v>1.6143951067056299</v>
      </c>
      <c r="AH180">
        <v>1.6072609659886301</v>
      </c>
      <c r="AI180">
        <v>1.7310346321544401</v>
      </c>
      <c r="AJ180">
        <v>1.52421453821622</v>
      </c>
      <c r="AK180">
        <v>1.5717628940741299</v>
      </c>
      <c r="AL180">
        <v>1.6369311233386199</v>
      </c>
      <c r="AM180">
        <v>1.7518008652864101</v>
      </c>
      <c r="AN180">
        <v>1.4230807717053899</v>
      </c>
      <c r="AO180">
        <v>1.5264896187272501</v>
      </c>
      <c r="AP180">
        <v>1.4498950267625199</v>
      </c>
      <c r="AQ180">
        <v>1.4861346782096601</v>
      </c>
      <c r="AR180">
        <v>1.39990215810417</v>
      </c>
      <c r="AS180">
        <v>1.43744920033574</v>
      </c>
      <c r="AT180">
        <v>1.6019915365355899</v>
      </c>
      <c r="AU180">
        <v>1.6385579279520599</v>
      </c>
      <c r="AV180">
        <v>1.4524307816120501</v>
      </c>
      <c r="AW180">
        <v>1.49888222560984</v>
      </c>
      <c r="AX180">
        <v>1.45218065386472</v>
      </c>
      <c r="AY180">
        <v>1.4828512844236901</v>
      </c>
      <c r="AZ180">
        <v>1.4348336424872701</v>
      </c>
      <c r="BA180">
        <v>1.47184535307447</v>
      </c>
      <c r="BB180">
        <v>1.65366160105416</v>
      </c>
      <c r="BC180">
        <v>1.6940149242027001</v>
      </c>
      <c r="BD180">
        <v>1.45706453325171</v>
      </c>
      <c r="BE180">
        <v>1.5069192788969099</v>
      </c>
      <c r="BF180">
        <v>1.7414369474640801</v>
      </c>
      <c r="BG180">
        <v>1.81179269501788</v>
      </c>
      <c r="BH180">
        <v>1.6285448567287899</v>
      </c>
      <c r="BI180">
        <v>1.66210077655164</v>
      </c>
      <c r="BJ180">
        <v>1.32709292663578</v>
      </c>
      <c r="BK180">
        <v>1.3845780344644301</v>
      </c>
      <c r="BL180">
        <v>1.25433936951452</v>
      </c>
      <c r="BM180">
        <v>1.2787606107471201</v>
      </c>
      <c r="BN180">
        <v>1.4835778232275401</v>
      </c>
      <c r="BO180">
        <v>1.4967318346221801</v>
      </c>
      <c r="BP180">
        <v>1.4579460651809799</v>
      </c>
      <c r="BQ180">
        <v>1.4771634572209</v>
      </c>
      <c r="BR180">
        <v>1.5845024347477099</v>
      </c>
      <c r="BS180">
        <v>1.6696653765712299</v>
      </c>
      <c r="BT180">
        <v>1.61725932386941</v>
      </c>
      <c r="BU180">
        <v>1.38864890243908</v>
      </c>
      <c r="BV180">
        <v>1.7420481408417701</v>
      </c>
      <c r="BW180">
        <v>1.8416947155710499</v>
      </c>
      <c r="BX180">
        <v>1.5575106887633401</v>
      </c>
      <c r="BY180">
        <v>1.58442163330067</v>
      </c>
      <c r="BZ180">
        <v>1.2250769776367401</v>
      </c>
      <c r="CA180">
        <v>1.24620020610044</v>
      </c>
      <c r="CB180">
        <v>1.2249062651798801</v>
      </c>
      <c r="CC180">
        <v>1.2945200440895701</v>
      </c>
      <c r="CD180">
        <v>1.2549922084268501</v>
      </c>
      <c r="CE180">
        <v>1.31250433767729</v>
      </c>
      <c r="CF180">
        <v>1.4435635983128099</v>
      </c>
      <c r="CG180">
        <v>1.5298968631299099</v>
      </c>
      <c r="CH180">
        <v>1.4647108235697199</v>
      </c>
      <c r="CI180">
        <v>1.5482844096191899</v>
      </c>
      <c r="CJ180">
        <v>1.6678456866348501</v>
      </c>
      <c r="CK180">
        <v>1.7539835205676699</v>
      </c>
      <c r="CL180">
        <v>1.61841066535955</v>
      </c>
      <c r="CM180">
        <v>1.6914682112491799</v>
      </c>
      <c r="CN180">
        <v>1.75486793147578</v>
      </c>
      <c r="CO180">
        <v>1.8690804427912</v>
      </c>
      <c r="CP180">
        <v>1.48011124535451</v>
      </c>
      <c r="CQ180">
        <v>1.5415305454212</v>
      </c>
      <c r="CR180">
        <v>1.4463887902958701</v>
      </c>
      <c r="CS180">
        <v>1.4801520808627699</v>
      </c>
      <c r="CT180">
        <v>1.50118331571426</v>
      </c>
      <c r="CU180">
        <v>1.5740529261963401</v>
      </c>
      <c r="CV180">
        <v>1.1866993712190701</v>
      </c>
      <c r="CW180">
        <v>1.2486376182254999</v>
      </c>
      <c r="CX180">
        <v>1.4559456875482899</v>
      </c>
      <c r="CY180">
        <v>1.5662941423800201</v>
      </c>
      <c r="CZ180">
        <v>1.59438887005636</v>
      </c>
      <c r="DA180">
        <v>1.40563943562688</v>
      </c>
      <c r="DB180">
        <v>1.6614712280645201</v>
      </c>
      <c r="DC180">
        <v>1.7816696171031701</v>
      </c>
      <c r="DD180">
        <v>1.43769107524899</v>
      </c>
      <c r="DE180">
        <v>1.49540031515802</v>
      </c>
      <c r="DF180">
        <v>1.6885852725919801</v>
      </c>
      <c r="DG180">
        <v>1.4596224067992201</v>
      </c>
      <c r="DH180">
        <v>1.4571442071266201</v>
      </c>
      <c r="DI180">
        <v>1.5716355335074701</v>
      </c>
      <c r="DJ180">
        <v>1.7385271407421199</v>
      </c>
      <c r="DK180">
        <v>1.80239098058951</v>
      </c>
      <c r="DL180">
        <v>1.4371781966030801</v>
      </c>
      <c r="DM180">
        <v>1.5129360271282399</v>
      </c>
      <c r="DN180">
        <v>1.46660404320261</v>
      </c>
      <c r="DO180">
        <v>1.53359915032857</v>
      </c>
      <c r="DP180">
        <v>1.57039814925541</v>
      </c>
      <c r="DQ180">
        <v>1.6461843073720801</v>
      </c>
      <c r="DR180">
        <v>1.62311605956724</v>
      </c>
      <c r="DS180">
        <v>1.69116497671268</v>
      </c>
      <c r="DT180">
        <v>1.4372482223285501</v>
      </c>
      <c r="DU180">
        <v>1.5182584375921799</v>
      </c>
      <c r="DV180">
        <v>1.23865994570974</v>
      </c>
      <c r="DW180">
        <v>1.2759940100568099</v>
      </c>
      <c r="DX180">
        <v>1.20862179526728</v>
      </c>
      <c r="DY180">
        <v>1.24587869290401</v>
      </c>
    </row>
    <row r="181" spans="1:129" x14ac:dyDescent="0.45">
      <c r="A181" t="s">
        <v>148</v>
      </c>
      <c r="B181" t="s">
        <v>83</v>
      </c>
      <c r="C181" t="s">
        <v>78</v>
      </c>
      <c r="D181">
        <v>50</v>
      </c>
      <c r="E181">
        <f>COUNTBLANK(H181:DY181)</f>
        <v>0</v>
      </c>
      <c r="F181" s="1" cm="1">
        <f t="array" ref="F181">SUMPRODUCT($H181:$DY181,$H$2:$DY$2)/SUMPRODUCT(--($H181:$DY181&lt;&gt;""),$H$2:$DY$2)</f>
        <v>1.2323280277444388</v>
      </c>
      <c r="G181" s="1" cm="1">
        <f t="array" ref="G181">SUMPRODUCT($H181:$DY181,$G$2:$DX$2)/SUMPRODUCT(--($H181:$DY181&lt;&gt;""),$G$2:$DX$2)</f>
        <v>1.2480525845195756</v>
      </c>
      <c r="H181">
        <v>1.22111656242807</v>
      </c>
      <c r="I181">
        <v>1.19712388203374</v>
      </c>
      <c r="J181">
        <v>1.2179971907775999</v>
      </c>
      <c r="K181">
        <v>1.19360505722177</v>
      </c>
      <c r="L181">
        <v>1.22636913483374</v>
      </c>
      <c r="M181">
        <v>1.2105280193178101</v>
      </c>
      <c r="N181">
        <v>1.2153410962619999</v>
      </c>
      <c r="O181">
        <v>1.1975761376141101</v>
      </c>
      <c r="P181">
        <v>1.2404668091130899</v>
      </c>
      <c r="Q181">
        <v>1.25209319614578</v>
      </c>
      <c r="R181">
        <v>1.22303996788683</v>
      </c>
      <c r="S181">
        <v>1.2562526208429301</v>
      </c>
      <c r="T181">
        <v>1.26048806669359</v>
      </c>
      <c r="U181">
        <v>1.2423501861830299</v>
      </c>
      <c r="V181">
        <v>1.2401662662597499</v>
      </c>
      <c r="W181">
        <v>1.2723099753692699</v>
      </c>
      <c r="X181">
        <v>1.20706691058974</v>
      </c>
      <c r="Y181">
        <v>1.23419822601105</v>
      </c>
      <c r="Z181">
        <v>1.2745217493883401</v>
      </c>
      <c r="AA181">
        <v>1.26658328519648</v>
      </c>
      <c r="AB181">
        <v>1.24298366071696</v>
      </c>
      <c r="AC181">
        <v>1.24451674906274</v>
      </c>
      <c r="AD181">
        <v>1.24784567586176</v>
      </c>
      <c r="AE181">
        <v>1.2319503383972501</v>
      </c>
      <c r="AF181">
        <v>1.24230811183153</v>
      </c>
      <c r="AG181">
        <v>1.2327318279597801</v>
      </c>
      <c r="AH181">
        <v>1.3179037528726001</v>
      </c>
      <c r="AI181">
        <v>1.29905723624983</v>
      </c>
      <c r="AJ181">
        <v>1.2140610718136</v>
      </c>
      <c r="AK181">
        <v>1.2187511902381201</v>
      </c>
      <c r="AL181">
        <v>1.23815970933544</v>
      </c>
      <c r="AM181">
        <v>1.2886627694453701</v>
      </c>
      <c r="AN181">
        <v>1.2327560962761499</v>
      </c>
      <c r="AO181">
        <v>1.28161469570204</v>
      </c>
      <c r="AP181">
        <v>1.2102213498493</v>
      </c>
      <c r="AQ181">
        <v>1.24698502450083</v>
      </c>
      <c r="AR181">
        <v>1.2266014343317999</v>
      </c>
      <c r="AS181">
        <v>1.2394792379959501</v>
      </c>
      <c r="AT181">
        <v>1.2030212879458</v>
      </c>
      <c r="AU181">
        <v>1.2360681351299401</v>
      </c>
      <c r="AV181">
        <v>1.2140922308725699</v>
      </c>
      <c r="AW181">
        <v>1.2085455265119001</v>
      </c>
      <c r="AX181">
        <v>1.2533331003589701</v>
      </c>
      <c r="AY181">
        <v>1.2390289739670499</v>
      </c>
      <c r="AZ181">
        <v>1.1881013120474799</v>
      </c>
      <c r="BA181">
        <v>1.2135565678043001</v>
      </c>
      <c r="BB181">
        <v>1.24140444111502</v>
      </c>
      <c r="BC181">
        <v>1.2708760710068201</v>
      </c>
      <c r="BD181">
        <v>1.2203821024139401</v>
      </c>
      <c r="BE181">
        <v>1.25219600395221</v>
      </c>
      <c r="BF181">
        <v>1.23025078786161</v>
      </c>
      <c r="BG181">
        <v>1.25037755391098</v>
      </c>
      <c r="BH181">
        <v>1.2613633531414501</v>
      </c>
      <c r="BI181">
        <v>1.25962102258021</v>
      </c>
      <c r="BJ181">
        <v>1.2016960944473001</v>
      </c>
      <c r="BK181">
        <v>1.15167893668056</v>
      </c>
      <c r="BL181">
        <v>1.2421964765205</v>
      </c>
      <c r="BM181">
        <v>1.27859823014812</v>
      </c>
      <c r="BN181">
        <v>1.2518329446449501</v>
      </c>
      <c r="BO181">
        <v>1.2720026614408499</v>
      </c>
      <c r="BP181">
        <v>1.23040012459171</v>
      </c>
      <c r="BQ181">
        <v>1.23988065985869</v>
      </c>
      <c r="BR181">
        <v>1.2302296181785</v>
      </c>
      <c r="BS181">
        <v>1.2803383428087001</v>
      </c>
      <c r="BT181">
        <v>1.2056860347696201</v>
      </c>
      <c r="BU181">
        <v>1.2153145728891599</v>
      </c>
      <c r="BV181">
        <v>1.2386756402682799</v>
      </c>
      <c r="BW181">
        <v>1.25621625946131</v>
      </c>
      <c r="BX181">
        <v>1.2606935157018699</v>
      </c>
      <c r="BY181">
        <v>1.25097090733933</v>
      </c>
      <c r="BZ181">
        <v>1.2349018852696001</v>
      </c>
      <c r="CA181">
        <v>1.2223556973957701</v>
      </c>
      <c r="CB181">
        <v>1.2293985601123401</v>
      </c>
      <c r="CC181">
        <v>1.2959703639632101</v>
      </c>
      <c r="CD181">
        <v>1.2609965155617</v>
      </c>
      <c r="CE181">
        <v>1.3091696223523901</v>
      </c>
      <c r="CF181">
        <v>1.21747315196242</v>
      </c>
      <c r="CG181">
        <v>1.2854371922049099</v>
      </c>
      <c r="CH181">
        <v>1.21733321203054</v>
      </c>
      <c r="CI181">
        <v>1.27546070036225</v>
      </c>
      <c r="CJ181">
        <v>1.21243236823274</v>
      </c>
      <c r="CK181">
        <v>1.2616944735334199</v>
      </c>
      <c r="CL181">
        <v>1.2099416186835701</v>
      </c>
      <c r="CM181">
        <v>1.2644746825508399</v>
      </c>
      <c r="CN181">
        <v>1.28368427736595</v>
      </c>
      <c r="CO181">
        <v>1.30641400426541</v>
      </c>
      <c r="CP181">
        <v>1.2107098591501899</v>
      </c>
      <c r="CQ181">
        <v>1.2845175295801099</v>
      </c>
      <c r="CR181">
        <v>1.2565738608380299</v>
      </c>
      <c r="CS181">
        <v>1.2433568947696101</v>
      </c>
      <c r="CT181">
        <v>1.21558951799732</v>
      </c>
      <c r="CU181">
        <v>1.2914626630639501</v>
      </c>
      <c r="CV181">
        <v>1.2065612786597799</v>
      </c>
      <c r="CW181">
        <v>1.2483777045570199</v>
      </c>
      <c r="CX181">
        <v>1.2398721152897101</v>
      </c>
      <c r="CY181">
        <v>1.2912697564470701</v>
      </c>
      <c r="CZ181">
        <v>1.24088515099374</v>
      </c>
      <c r="DA181">
        <v>1.2594326982411099</v>
      </c>
      <c r="DB181">
        <v>1.23991846205907</v>
      </c>
      <c r="DC181">
        <v>1.2946058807686001</v>
      </c>
      <c r="DD181">
        <v>1.2220846200675</v>
      </c>
      <c r="DE181">
        <v>1.27302267140546</v>
      </c>
      <c r="DF181">
        <v>1.22538716469757</v>
      </c>
      <c r="DG181">
        <v>1.2220617174566499</v>
      </c>
      <c r="DH181">
        <v>1.2379244031410801</v>
      </c>
      <c r="DI181">
        <v>1.30659021683768</v>
      </c>
      <c r="DJ181">
        <v>1.2545342828886901</v>
      </c>
      <c r="DK181">
        <v>1.3132865212099201</v>
      </c>
      <c r="DL181">
        <v>1.22988594129319</v>
      </c>
      <c r="DM181">
        <v>1.2529377710360501</v>
      </c>
      <c r="DN181">
        <v>1.2194211212569801</v>
      </c>
      <c r="DO181">
        <v>1.28052973957052</v>
      </c>
      <c r="DP181">
        <v>1.2502159873341501</v>
      </c>
      <c r="DQ181">
        <v>1.28506558335244</v>
      </c>
      <c r="DR181">
        <v>1.2374454884599</v>
      </c>
      <c r="DS181">
        <v>1.2438581057067499</v>
      </c>
      <c r="DT181">
        <v>1.21326658475073</v>
      </c>
      <c r="DU181">
        <v>1.2483479523802601</v>
      </c>
      <c r="DV181">
        <v>1.22046245461615</v>
      </c>
      <c r="DW181">
        <v>1.25538921929865</v>
      </c>
      <c r="DX181">
        <v>1.2261873821987901</v>
      </c>
      <c r="DY181">
        <v>1.246423547594</v>
      </c>
    </row>
    <row r="182" spans="1:129" x14ac:dyDescent="0.45">
      <c r="A182" t="s">
        <v>137</v>
      </c>
      <c r="B182" t="s">
        <v>138</v>
      </c>
      <c r="C182" t="s">
        <v>78</v>
      </c>
      <c r="D182">
        <v>50</v>
      </c>
      <c r="E182">
        <f>COUNTBLANK(H182:DY182)</f>
        <v>0</v>
      </c>
      <c r="F182" s="1" cm="1">
        <f t="array" ref="F182">SUMPRODUCT($H182:$DY182,$H$2:$DY$2)/SUMPRODUCT(--($H182:$DY182&lt;&gt;""),$H$2:$DY$2)</f>
        <v>1.417731402140614</v>
      </c>
      <c r="G182" s="1" cm="1">
        <f t="array" ref="G182">SUMPRODUCT($H182:$DY182,$G$2:$DX$2)/SUMPRODUCT(--($H182:$DY182&lt;&gt;""),$G$2:$DX$2)</f>
        <v>1.4053804127702194</v>
      </c>
      <c r="H182">
        <v>1.3922338664417699</v>
      </c>
      <c r="I182">
        <v>1.32141067632297</v>
      </c>
      <c r="J182">
        <v>1.3900435739167101</v>
      </c>
      <c r="K182">
        <v>1.3191405386991</v>
      </c>
      <c r="L182">
        <v>1.3970028018303</v>
      </c>
      <c r="M182">
        <v>1.33166421060513</v>
      </c>
      <c r="N182">
        <v>1.3914149239818101</v>
      </c>
      <c r="O182">
        <v>1.3240335041642901</v>
      </c>
      <c r="P182">
        <v>1.40233343007905</v>
      </c>
      <c r="Q182">
        <v>1.3903359350078599</v>
      </c>
      <c r="R182">
        <v>1.39345141270794</v>
      </c>
      <c r="S182">
        <v>1.39452847355451</v>
      </c>
      <c r="T182">
        <v>1.4179404988011299</v>
      </c>
      <c r="U182">
        <v>1.4026939121567901</v>
      </c>
      <c r="V182">
        <v>1.4227496215281801</v>
      </c>
      <c r="W182">
        <v>1.42833810469509</v>
      </c>
      <c r="X182">
        <v>1.4189647890758099</v>
      </c>
      <c r="Y182">
        <v>1.4039496976878101</v>
      </c>
      <c r="Z182">
        <v>1.43592898091661</v>
      </c>
      <c r="AA182">
        <v>1.4039366070619099</v>
      </c>
      <c r="AB182">
        <v>1.4161292481634999</v>
      </c>
      <c r="AC182">
        <v>1.40974818126104</v>
      </c>
      <c r="AD182">
        <v>1.3776994987922699</v>
      </c>
      <c r="AE182">
        <v>1.4014633068400999</v>
      </c>
      <c r="AF182">
        <v>1.3998011003826401</v>
      </c>
      <c r="AG182">
        <v>1.4605867430035999</v>
      </c>
      <c r="AH182">
        <v>1.3581696479609799</v>
      </c>
      <c r="AI182">
        <v>1.4630900827456701</v>
      </c>
      <c r="AJ182">
        <v>1.4033276117122899</v>
      </c>
      <c r="AK182">
        <v>1.3423279674722799</v>
      </c>
      <c r="AL182">
        <v>1.3716975373838001</v>
      </c>
      <c r="AM182">
        <v>1.4197518873503701</v>
      </c>
      <c r="AN182">
        <v>1.41929500416704</v>
      </c>
      <c r="AO182">
        <v>1.4328954732502699</v>
      </c>
      <c r="AP182">
        <v>1.45152460654861</v>
      </c>
      <c r="AQ182">
        <v>1.44087336035125</v>
      </c>
      <c r="AR182">
        <v>1.37364934746194</v>
      </c>
      <c r="AS182">
        <v>1.4180025785072199</v>
      </c>
      <c r="AT182">
        <v>1.4742186936035799</v>
      </c>
      <c r="AU182">
        <v>1.3795603990454901</v>
      </c>
      <c r="AV182">
        <v>1.41491908888145</v>
      </c>
      <c r="AW182">
        <v>1.41259578352536</v>
      </c>
      <c r="AX182">
        <v>1.4320819559417699</v>
      </c>
      <c r="AY182">
        <v>1.3947187486392401</v>
      </c>
      <c r="AZ182">
        <v>1.40778527634534</v>
      </c>
      <c r="BA182">
        <v>1.3711905276687399</v>
      </c>
      <c r="BB182">
        <v>1.4146819238113799</v>
      </c>
      <c r="BC182">
        <v>1.3905286957285701</v>
      </c>
      <c r="BD182">
        <v>1.4105396674992901</v>
      </c>
      <c r="BE182">
        <v>1.4134719560197999</v>
      </c>
      <c r="BF182">
        <v>1.4377010227447</v>
      </c>
      <c r="BG182">
        <v>1.4636347272877399</v>
      </c>
      <c r="BH182">
        <v>1.39421634165832</v>
      </c>
      <c r="BI182">
        <v>1.39690024217674</v>
      </c>
      <c r="BJ182">
        <v>1.2700607382089899</v>
      </c>
      <c r="BK182">
        <v>1.2509034284441201</v>
      </c>
      <c r="BL182">
        <v>1.40690210058497</v>
      </c>
      <c r="BM182">
        <v>1.4242017098428501</v>
      </c>
      <c r="BN182">
        <v>1.31679503842729</v>
      </c>
      <c r="BO182">
        <v>1.35008483071973</v>
      </c>
      <c r="BP182">
        <v>1.68490578040918</v>
      </c>
      <c r="BQ182">
        <v>1.55910024198743</v>
      </c>
      <c r="BR182">
        <v>1.38222032876071</v>
      </c>
      <c r="BS182">
        <v>1.3989960008293201</v>
      </c>
      <c r="BT182">
        <v>1.5997319358300299</v>
      </c>
      <c r="BU182">
        <v>1.4026912705497301</v>
      </c>
      <c r="BV182">
        <v>1.39094143372009</v>
      </c>
      <c r="BW182">
        <v>1.40979711102451</v>
      </c>
      <c r="BX182">
        <v>1.53468314032512</v>
      </c>
      <c r="BY182">
        <v>1.4231885794683701</v>
      </c>
      <c r="BZ182">
        <v>1.4205714111507399</v>
      </c>
      <c r="CA182">
        <v>1.39166283579809</v>
      </c>
      <c r="CB182">
        <v>1.3991351353654999</v>
      </c>
      <c r="CC182">
        <v>1.4465947084170501</v>
      </c>
      <c r="CD182">
        <v>1.3655680570194899</v>
      </c>
      <c r="CE182">
        <v>1.45842627118313</v>
      </c>
      <c r="CF182">
        <v>1.35543653402675</v>
      </c>
      <c r="CG182">
        <v>1.4145086400842399</v>
      </c>
      <c r="CH182">
        <v>1.3442112502956001</v>
      </c>
      <c r="CI182">
        <v>1.3724274136528001</v>
      </c>
      <c r="CJ182">
        <v>1.38789061577994</v>
      </c>
      <c r="CK182">
        <v>1.4123509877889999</v>
      </c>
      <c r="CL182">
        <v>1.49659736237357</v>
      </c>
      <c r="CM182">
        <v>1.45394791077244</v>
      </c>
      <c r="CN182">
        <v>1.4047948385870801</v>
      </c>
      <c r="CO182">
        <v>1.46098704137511</v>
      </c>
      <c r="CP182">
        <v>1.3677748777838199</v>
      </c>
      <c r="CQ182">
        <v>1.4131700587461999</v>
      </c>
      <c r="CR182">
        <v>1.3239310301395</v>
      </c>
      <c r="CS182">
        <v>1.37182725404254</v>
      </c>
      <c r="CT182">
        <v>1.36489059954332</v>
      </c>
      <c r="CU182">
        <v>1.43693848007115</v>
      </c>
      <c r="CV182">
        <v>1.3614301048152899</v>
      </c>
      <c r="CW182">
        <v>1.4204227713470901</v>
      </c>
      <c r="CX182">
        <v>1.4071786858694899</v>
      </c>
      <c r="CY182">
        <v>1.4667786924702999</v>
      </c>
      <c r="CZ182">
        <v>1.40798117225131</v>
      </c>
      <c r="DA182">
        <v>1.4091632655877699</v>
      </c>
      <c r="DB182">
        <v>1.38600042817778</v>
      </c>
      <c r="DC182">
        <v>1.4533742020584699</v>
      </c>
      <c r="DD182">
        <v>1.3457832967551699</v>
      </c>
      <c r="DE182">
        <v>1.3740986329545399</v>
      </c>
      <c r="DF182">
        <v>1.4158169202078399</v>
      </c>
      <c r="DG182">
        <v>1.3618124584953899</v>
      </c>
      <c r="DH182">
        <v>1.3571724637751199</v>
      </c>
      <c r="DI182">
        <v>1.42568464240923</v>
      </c>
      <c r="DJ182">
        <v>1.4686888484788101</v>
      </c>
      <c r="DK182">
        <v>1.5086438699257401</v>
      </c>
      <c r="DL182">
        <v>1.41462864352963</v>
      </c>
      <c r="DM182">
        <v>1.39018844462602</v>
      </c>
      <c r="DN182">
        <v>1.4314001135129899</v>
      </c>
      <c r="DO182">
        <v>1.4429879675130299</v>
      </c>
      <c r="DP182">
        <v>1.3836320146824901</v>
      </c>
      <c r="DQ182">
        <v>1.4140008777447799</v>
      </c>
      <c r="DR182">
        <v>1.3692641342565299</v>
      </c>
      <c r="DS182">
        <v>1.39853486615102</v>
      </c>
      <c r="DT182">
        <v>1.3565253868082701</v>
      </c>
      <c r="DU182">
        <v>1.4213197045713299</v>
      </c>
      <c r="DV182">
        <v>1.3956904000782999</v>
      </c>
      <c r="DW182">
        <v>1.3969769565085799</v>
      </c>
      <c r="DX182">
        <v>1.39221015889859</v>
      </c>
      <c r="DY182">
        <v>1.38651097112925</v>
      </c>
    </row>
    <row r="183" spans="1:129" x14ac:dyDescent="0.45">
      <c r="A183" t="s">
        <v>153</v>
      </c>
      <c r="B183" t="s">
        <v>77</v>
      </c>
      <c r="C183" t="s">
        <v>78</v>
      </c>
      <c r="D183">
        <v>50</v>
      </c>
      <c r="E183">
        <f>COUNTBLANK(H183:DY183)</f>
        <v>0</v>
      </c>
      <c r="F183" s="1" cm="1">
        <f t="array" ref="F183">SUMPRODUCT($H183:$DY183,$H$2:$DY$2)/SUMPRODUCT(--($H183:$DY183&lt;&gt;""),$H$2:$DY$2)</f>
        <v>1.1004464012882251</v>
      </c>
      <c r="G183" s="1" cm="1">
        <f t="array" ref="G183">SUMPRODUCT($H183:$DY183,$G$2:$DX$2)/SUMPRODUCT(--($H183:$DY183&lt;&gt;""),$G$2:$DX$2)</f>
        <v>1.1135558571148882</v>
      </c>
      <c r="H183">
        <v>1.07980830374683</v>
      </c>
      <c r="I183">
        <v>1.06927379476</v>
      </c>
      <c r="J183">
        <v>1.0783644819495299</v>
      </c>
      <c r="K183">
        <v>1.06334919757144</v>
      </c>
      <c r="L183">
        <v>1.08390342945424</v>
      </c>
      <c r="M183">
        <v>1.0734141673233299</v>
      </c>
      <c r="N183">
        <v>1.08821455409963</v>
      </c>
      <c r="O183">
        <v>1.07752783982406</v>
      </c>
      <c r="P183">
        <v>1.10184514250805</v>
      </c>
      <c r="Q183">
        <v>1.10651532225683</v>
      </c>
      <c r="R183">
        <v>1.1006481514193101</v>
      </c>
      <c r="S183">
        <v>1.1248103392925899</v>
      </c>
      <c r="T183">
        <v>1.10870735545159</v>
      </c>
      <c r="U183">
        <v>1.11230579464157</v>
      </c>
      <c r="V183">
        <v>1.0930381047578199</v>
      </c>
      <c r="W183">
        <v>1.1416779791810701</v>
      </c>
      <c r="X183">
        <v>1.0735586481113299</v>
      </c>
      <c r="Y183">
        <v>1.10468110359932</v>
      </c>
      <c r="Z183">
        <v>1.0918399221447399</v>
      </c>
      <c r="AA183">
        <v>1.11249601484111</v>
      </c>
      <c r="AB183">
        <v>1.12869359496098</v>
      </c>
      <c r="AC183">
        <v>1.10275476687632</v>
      </c>
      <c r="AD183">
        <v>1.0744720218044099</v>
      </c>
      <c r="AE183">
        <v>1.0917234706673</v>
      </c>
      <c r="AF183">
        <v>1.1007080458023899</v>
      </c>
      <c r="AG183">
        <v>1.0996130511872799</v>
      </c>
      <c r="AH183">
        <v>1.05697040379754</v>
      </c>
      <c r="AI183">
        <v>1.1526337559427</v>
      </c>
      <c r="AJ183">
        <v>1.0723397720910499</v>
      </c>
      <c r="AK183">
        <v>1.0746912852155399</v>
      </c>
      <c r="AL183">
        <v>1.0958411810254201</v>
      </c>
      <c r="AM183">
        <v>1.1388938184006001</v>
      </c>
      <c r="AN183">
        <v>1.15628543226529</v>
      </c>
      <c r="AO183">
        <v>1.1280171411364901</v>
      </c>
      <c r="AP183">
        <v>1.0749609823761599</v>
      </c>
      <c r="AQ183">
        <v>1.12038933575313</v>
      </c>
      <c r="AR183">
        <v>1.11939307634805</v>
      </c>
      <c r="AS183">
        <v>1.1225889586642701</v>
      </c>
      <c r="AT183">
        <v>1.0579587438737501</v>
      </c>
      <c r="AU183">
        <v>1.0676750881237</v>
      </c>
      <c r="AV183">
        <v>1.0877046772166501</v>
      </c>
      <c r="AW183">
        <v>1.0904856497781199</v>
      </c>
      <c r="AX183">
        <v>1.0830237409192001</v>
      </c>
      <c r="AY183">
        <v>1.0991713601292601</v>
      </c>
      <c r="AZ183">
        <v>1.11155414284496</v>
      </c>
      <c r="BA183">
        <v>1.0982896135198801</v>
      </c>
      <c r="BB183">
        <v>1.1145070040170699</v>
      </c>
      <c r="BC183">
        <v>1.1462020044727499</v>
      </c>
      <c r="BD183">
        <v>1.10609694479191</v>
      </c>
      <c r="BE183">
        <v>1.1044057838405399</v>
      </c>
      <c r="BF183">
        <v>1.1046002118669001</v>
      </c>
      <c r="BG183">
        <v>1.1233134744992499</v>
      </c>
      <c r="BH183">
        <v>1.1123962600729</v>
      </c>
      <c r="BI183">
        <v>1.1265229292319201</v>
      </c>
      <c r="BJ183">
        <v>0.99675243268036795</v>
      </c>
      <c r="BK183">
        <v>1.00657158154674</v>
      </c>
      <c r="BL183">
        <v>1.10968406272392</v>
      </c>
      <c r="BM183">
        <v>1.1164233132421799</v>
      </c>
      <c r="BN183">
        <v>1.1003576085517</v>
      </c>
      <c r="BO183">
        <v>1.0974988581232099</v>
      </c>
      <c r="BP183">
        <v>1.1337780411034399</v>
      </c>
      <c r="BQ183">
        <v>1.1221552397527299</v>
      </c>
      <c r="BR183">
        <v>1.10501966095695</v>
      </c>
      <c r="BS183">
        <v>1.1472268597483199</v>
      </c>
      <c r="BT183">
        <v>1.10333463741513</v>
      </c>
      <c r="BU183">
        <v>1.0836002629497501</v>
      </c>
      <c r="BV183">
        <v>1.12199657283739</v>
      </c>
      <c r="BW183">
        <v>1.13161104427093</v>
      </c>
      <c r="BX183">
        <v>1.15624385594681</v>
      </c>
      <c r="BY183">
        <v>1.1395132233962399</v>
      </c>
      <c r="BZ183">
        <v>1.07284615478684</v>
      </c>
      <c r="CA183">
        <v>1.0991498830415201</v>
      </c>
      <c r="CB183">
        <v>1.12771491421534</v>
      </c>
      <c r="CC183">
        <v>1.1697377796838599</v>
      </c>
      <c r="CD183">
        <v>1.0999350420640901</v>
      </c>
      <c r="CE183">
        <v>1.1674390483233399</v>
      </c>
      <c r="CF183">
        <v>1.08349213494693</v>
      </c>
      <c r="CG183">
        <v>1.1312514606627599</v>
      </c>
      <c r="CH183">
        <v>1.07820151589641</v>
      </c>
      <c r="CI183">
        <v>1.1278710629066899</v>
      </c>
      <c r="CJ183">
        <v>1.11027456060555</v>
      </c>
      <c r="CK183">
        <v>1.15374376655426</v>
      </c>
      <c r="CL183">
        <v>1.1421014246747601</v>
      </c>
      <c r="CM183">
        <v>1.1394715937878499</v>
      </c>
      <c r="CN183">
        <v>1.10867196182484</v>
      </c>
      <c r="CO183">
        <v>1.16255366834247</v>
      </c>
      <c r="CP183">
        <v>1.0602997317415399</v>
      </c>
      <c r="CQ183">
        <v>1.10503739646162</v>
      </c>
      <c r="CR183">
        <v>1.0725701103293901</v>
      </c>
      <c r="CS183">
        <v>1.1154946021473999</v>
      </c>
      <c r="CT183">
        <v>1.10319198893576</v>
      </c>
      <c r="CU183">
        <v>1.15503792775143</v>
      </c>
      <c r="CV183">
        <v>1.1098433266732599</v>
      </c>
      <c r="CW183">
        <v>1.13692965634586</v>
      </c>
      <c r="CX183">
        <v>1.1395878214761901</v>
      </c>
      <c r="CY183">
        <v>1.1847524286261599</v>
      </c>
      <c r="CZ183">
        <v>1.0981527086231699</v>
      </c>
      <c r="DA183">
        <v>1.1282630860970499</v>
      </c>
      <c r="DB183">
        <v>1.1525795409289601</v>
      </c>
      <c r="DC183">
        <v>1.19456681530114</v>
      </c>
      <c r="DD183">
        <v>1.1141469470837599</v>
      </c>
      <c r="DE183">
        <v>1.1438858630783499</v>
      </c>
      <c r="DF183">
        <v>1.1097480381301399</v>
      </c>
      <c r="DG183">
        <v>1.1095769861073199</v>
      </c>
      <c r="DH183">
        <v>1.11117716937209</v>
      </c>
      <c r="DI183">
        <v>1.17096953974216</v>
      </c>
      <c r="DJ183">
        <v>1.17248093769567</v>
      </c>
      <c r="DK183">
        <v>1.25191036328099</v>
      </c>
      <c r="DL183">
        <v>1.1019062116568801</v>
      </c>
      <c r="DM183">
        <v>1.13386098066492</v>
      </c>
      <c r="DN183">
        <v>1.0928995479744701</v>
      </c>
      <c r="DO183">
        <v>1.14820539016635</v>
      </c>
      <c r="DP183">
        <v>1.1202688888310099</v>
      </c>
      <c r="DQ183">
        <v>1.15191417783575</v>
      </c>
      <c r="DR183">
        <v>1.1169041096094501</v>
      </c>
      <c r="DS183">
        <v>1.1396282411688099</v>
      </c>
      <c r="DT183">
        <v>1.12267374149349</v>
      </c>
      <c r="DU183">
        <v>1.15628526083227</v>
      </c>
      <c r="DV183">
        <v>1.1098610822488399</v>
      </c>
      <c r="DW183">
        <v>1.1334323739038099</v>
      </c>
      <c r="DX183">
        <v>1.1014448867720199</v>
      </c>
      <c r="DY183">
        <v>1.1295724606609501</v>
      </c>
    </row>
    <row r="184" spans="1:129" x14ac:dyDescent="0.45">
      <c r="A184" t="s">
        <v>95</v>
      </c>
      <c r="B184" t="s">
        <v>96</v>
      </c>
      <c r="C184" t="s">
        <v>155</v>
      </c>
      <c r="D184">
        <v>50</v>
      </c>
      <c r="E184">
        <f>COUNTBLANK(H184:DY184)</f>
        <v>0</v>
      </c>
      <c r="F184" s="1" cm="1">
        <f t="array" ref="F184">SUMPRODUCT($H184:$DY184,$H$2:$DY$2)/SUMPRODUCT(--($H184:$DY184&lt;&gt;""),$H$2:$DY$2)</f>
        <v>1.4929244656618419</v>
      </c>
      <c r="G184" s="1" cm="1">
        <f t="array" ref="G184">SUMPRODUCT($H184:$DY184,$G$2:$DX$2)/SUMPRODUCT(--($H184:$DY184&lt;&gt;""),$G$2:$DX$2)</f>
        <v>1.4726879451069057</v>
      </c>
      <c r="H184">
        <v>1.58281338500854</v>
      </c>
      <c r="I184">
        <v>1.4741900718176399</v>
      </c>
      <c r="J184">
        <v>1.5783712662599401</v>
      </c>
      <c r="K184">
        <v>1.4708143109383001</v>
      </c>
      <c r="L184">
        <v>1.4085699591941101</v>
      </c>
      <c r="M184">
        <v>1.2870959954844301</v>
      </c>
      <c r="N184">
        <v>1.39617075978303</v>
      </c>
      <c r="O184">
        <v>1.2845930610534</v>
      </c>
      <c r="P184">
        <v>1.3751761514552601</v>
      </c>
      <c r="Q184">
        <v>1.54980513548747</v>
      </c>
      <c r="R184">
        <v>1.9198579893532901</v>
      </c>
      <c r="S184">
        <v>1.82364874586105</v>
      </c>
      <c r="T184">
        <v>1.95068165307079</v>
      </c>
      <c r="U184">
        <v>1.7849219432101</v>
      </c>
      <c r="V184">
        <v>1.92583677238649</v>
      </c>
      <c r="W184">
        <v>1.8671013543447399</v>
      </c>
      <c r="X184">
        <v>1.86376502195404</v>
      </c>
      <c r="Y184">
        <v>1.79428091538488</v>
      </c>
      <c r="Z184">
        <v>1.9558990010114401</v>
      </c>
      <c r="AA184">
        <v>1.8069004029482001</v>
      </c>
      <c r="AB184">
        <v>1.3752772273576199</v>
      </c>
      <c r="AC184">
        <v>1.34589960761316</v>
      </c>
      <c r="AD184">
        <v>1.3774560466710799</v>
      </c>
      <c r="AE184">
        <v>1.54546162030805</v>
      </c>
      <c r="AF184">
        <v>1.5849950961469199</v>
      </c>
      <c r="AG184">
        <v>1.6038072226059801</v>
      </c>
      <c r="AH184">
        <v>1.59089604888437</v>
      </c>
      <c r="AI184">
        <v>1.68896112411827</v>
      </c>
      <c r="AJ184">
        <v>1.27327422227973</v>
      </c>
      <c r="AK184">
        <v>1.2693705273672899</v>
      </c>
      <c r="AL184">
        <v>1.3230036955264499</v>
      </c>
      <c r="AM184">
        <v>1.32793807418865</v>
      </c>
      <c r="AN184">
        <v>1.5387275450444799</v>
      </c>
      <c r="AO184">
        <v>1.64960924300061</v>
      </c>
      <c r="AP184">
        <v>1.6924778691987601</v>
      </c>
      <c r="AQ184">
        <v>1.5708115078792599</v>
      </c>
      <c r="AR184">
        <v>1.57175632809472</v>
      </c>
      <c r="AS184">
        <v>1.5834001082801199</v>
      </c>
      <c r="AT184">
        <v>1.6631377421489999</v>
      </c>
      <c r="AU184">
        <v>1.6177319102216901</v>
      </c>
      <c r="AV184">
        <v>1.38286678827284</v>
      </c>
      <c r="AW184">
        <v>1.33295693538218</v>
      </c>
      <c r="AX184">
        <v>1.3024584064498299</v>
      </c>
      <c r="AY184">
        <v>1.31036261626876</v>
      </c>
      <c r="AZ184">
        <v>1.29171971318169</v>
      </c>
      <c r="BA184">
        <v>1.2854728217646401</v>
      </c>
      <c r="BB184">
        <v>1.34728125295635</v>
      </c>
      <c r="BC184">
        <v>1.32420979739669</v>
      </c>
      <c r="BD184">
        <v>1.58726319167913</v>
      </c>
      <c r="BE184">
        <v>1.57889124407425</v>
      </c>
      <c r="BF184">
        <v>1.66353034300012</v>
      </c>
      <c r="BG184">
        <v>1.63751652443846</v>
      </c>
      <c r="BH184">
        <v>1.6721811506489199</v>
      </c>
      <c r="BI184">
        <v>1.60399822572197</v>
      </c>
      <c r="BJ184">
        <v>1.21029962338488</v>
      </c>
      <c r="BK184">
        <v>1.1787089657674701</v>
      </c>
      <c r="BL184">
        <v>1.4031879205403699</v>
      </c>
      <c r="BM184">
        <v>1.3879570069748399</v>
      </c>
      <c r="BN184">
        <v>1.4421002133087799</v>
      </c>
      <c r="BO184">
        <v>1.33283865544286</v>
      </c>
      <c r="BP184">
        <v>1.5146851249051601</v>
      </c>
      <c r="BQ184">
        <v>1.3459902312768499</v>
      </c>
      <c r="BR184">
        <v>1.6171116036230899</v>
      </c>
      <c r="BS184">
        <v>1.63454955873337</v>
      </c>
      <c r="BT184">
        <v>1.51183891749162</v>
      </c>
      <c r="BU184">
        <v>1.5097931495775601</v>
      </c>
      <c r="BV184">
        <v>1.9200136047716101</v>
      </c>
      <c r="BW184">
        <v>1.8699991748337399</v>
      </c>
      <c r="BX184">
        <v>1.4300648812015899</v>
      </c>
      <c r="BY184">
        <v>1.35722720000849</v>
      </c>
      <c r="BZ184">
        <v>1.39577339078975</v>
      </c>
      <c r="CA184">
        <v>1.32151393399859</v>
      </c>
      <c r="CB184">
        <v>1.3203128582891801</v>
      </c>
      <c r="CC184">
        <v>1.31172904274348</v>
      </c>
      <c r="CD184">
        <v>1.32797831096369</v>
      </c>
      <c r="CE184">
        <v>1.3176193527340601</v>
      </c>
      <c r="CF184">
        <v>1.54310222245999</v>
      </c>
      <c r="CG184">
        <v>1.52720128918447</v>
      </c>
      <c r="CH184">
        <v>1.35160458040514</v>
      </c>
      <c r="CI184">
        <v>1.29343965552399</v>
      </c>
      <c r="CJ184">
        <v>1.74501917112706</v>
      </c>
      <c r="CK184">
        <v>1.7392572410771401</v>
      </c>
      <c r="CL184">
        <v>1.3851799028149001</v>
      </c>
      <c r="CM184">
        <v>1.3445445710787001</v>
      </c>
      <c r="CN184">
        <v>1.7548435581140001</v>
      </c>
      <c r="CO184">
        <v>1.7862102357085301</v>
      </c>
      <c r="CP184">
        <v>1.54054298510931</v>
      </c>
      <c r="CQ184">
        <v>1.5403795134235501</v>
      </c>
      <c r="CR184">
        <v>1.3414653458566299</v>
      </c>
      <c r="CS184">
        <v>1.3066176850483699</v>
      </c>
      <c r="CT184">
        <v>1.36588450941706</v>
      </c>
      <c r="CU184">
        <v>1.3341386633121299</v>
      </c>
      <c r="CV184">
        <v>1.2716836817169399</v>
      </c>
      <c r="CW184">
        <v>1.2593163404524901</v>
      </c>
      <c r="CX184">
        <v>1.5351893206229299</v>
      </c>
      <c r="CY184">
        <v>1.5458732618843001</v>
      </c>
      <c r="CZ184">
        <v>1.40389443577513</v>
      </c>
      <c r="DA184">
        <v>1.5753224680478299</v>
      </c>
      <c r="DB184">
        <v>1.59425790575024</v>
      </c>
      <c r="DC184">
        <v>1.6395558921636499</v>
      </c>
      <c r="DD184">
        <v>1.54642745248872</v>
      </c>
      <c r="DE184">
        <v>1.5129411609877199</v>
      </c>
      <c r="DF184">
        <v>1.42223641510136</v>
      </c>
      <c r="DG184">
        <v>1.5053330786963799</v>
      </c>
      <c r="DH184">
        <v>1.52607833807005</v>
      </c>
      <c r="DI184">
        <v>1.5767216744305701</v>
      </c>
      <c r="DJ184">
        <v>1.7854117779585299</v>
      </c>
      <c r="DK184">
        <v>1.7875235170024599</v>
      </c>
      <c r="DL184">
        <v>1.3208852807490801</v>
      </c>
      <c r="DM184">
        <v>1.2847330237711101</v>
      </c>
      <c r="DN184">
        <v>1.50477584440398</v>
      </c>
      <c r="DO184">
        <v>1.5349739498672099</v>
      </c>
      <c r="DP184">
        <v>1.5758865255551799</v>
      </c>
      <c r="DQ184">
        <v>1.5699847283620301</v>
      </c>
      <c r="DR184">
        <v>1.2704981272543101</v>
      </c>
      <c r="DS184">
        <v>1.2844958488153599</v>
      </c>
      <c r="DT184">
        <v>1.58817232638647</v>
      </c>
      <c r="DU184">
        <v>1.5219732209721699</v>
      </c>
      <c r="DV184">
        <v>1.34530548649562</v>
      </c>
      <c r="DW184">
        <v>1.2970882471076099</v>
      </c>
      <c r="DX184">
        <v>1.34399389284601</v>
      </c>
      <c r="DY184">
        <v>1.28244418806239</v>
      </c>
    </row>
    <row r="185" spans="1:129" x14ac:dyDescent="0.45">
      <c r="A185" t="s">
        <v>147</v>
      </c>
      <c r="B185" t="s">
        <v>77</v>
      </c>
      <c r="C185" t="s">
        <v>108</v>
      </c>
      <c r="D185">
        <v>50</v>
      </c>
      <c r="E185">
        <f>COUNTBLANK(H185:DY185)</f>
        <v>0</v>
      </c>
      <c r="F185" s="1" cm="1">
        <f t="array" ref="F185">SUMPRODUCT($H185:$DY185,$H$2:$DY$2)/SUMPRODUCT(--($H185:$DY185&lt;&gt;""),$H$2:$DY$2)</f>
        <v>1.18267268290948</v>
      </c>
      <c r="G185" s="1" cm="1">
        <f t="array" ref="G185">SUMPRODUCT($H185:$DY185,$G$2:$DX$2)/SUMPRODUCT(--($H185:$DY185&lt;&gt;""),$G$2:$DX$2)</f>
        <v>1.1931707151654893</v>
      </c>
      <c r="H185">
        <v>1.1672052583502801</v>
      </c>
      <c r="I185">
        <v>1.1454229179827999</v>
      </c>
      <c r="J185">
        <v>1.16288481929238</v>
      </c>
      <c r="K185">
        <v>1.1409309461813599</v>
      </c>
      <c r="L185">
        <v>1.17208050483837</v>
      </c>
      <c r="M185">
        <v>1.14900780196534</v>
      </c>
      <c r="N185">
        <v>1.1629048753911599</v>
      </c>
      <c r="O185">
        <v>1.1480826901036101</v>
      </c>
      <c r="P185">
        <v>1.1827079999763801</v>
      </c>
      <c r="Q185">
        <v>1.17618192688717</v>
      </c>
      <c r="R185">
        <v>1.17816171580155</v>
      </c>
      <c r="S185">
        <v>1.18425133877393</v>
      </c>
      <c r="T185">
        <v>1.1833818405569501</v>
      </c>
      <c r="U185">
        <v>1.1891565892179901</v>
      </c>
      <c r="V185">
        <v>1.2033340225726199</v>
      </c>
      <c r="W185">
        <v>1.2101344936526901</v>
      </c>
      <c r="X185">
        <v>1.19102615463812</v>
      </c>
      <c r="Y185">
        <v>1.18521196973454</v>
      </c>
      <c r="Z185">
        <v>1.1978394804213499</v>
      </c>
      <c r="AA185">
        <v>1.19016969418713</v>
      </c>
      <c r="AB185">
        <v>1.1717982089894701</v>
      </c>
      <c r="AC185">
        <v>1.1757683483418899</v>
      </c>
      <c r="AD185">
        <v>1.1452962067553401</v>
      </c>
      <c r="AE185">
        <v>1.1669987709045</v>
      </c>
      <c r="AF185">
        <v>1.1512126133038201</v>
      </c>
      <c r="AG185">
        <v>1.1988598076861301</v>
      </c>
      <c r="AH185">
        <v>1.1732402983127701</v>
      </c>
      <c r="AI185">
        <v>1.23377174282545</v>
      </c>
      <c r="AJ185">
        <v>1.1882163008019</v>
      </c>
      <c r="AK185">
        <v>1.1546525235909499</v>
      </c>
      <c r="AL185">
        <v>1.1956808476285099</v>
      </c>
      <c r="AM185">
        <v>1.23359350826756</v>
      </c>
      <c r="AN185">
        <v>1.12112288062002</v>
      </c>
      <c r="AO185">
        <v>1.2270301156858701</v>
      </c>
      <c r="AP185">
        <v>1.1900661885267101</v>
      </c>
      <c r="AQ185">
        <v>1.19486838163126</v>
      </c>
      <c r="AR185">
        <v>1.17500387304601</v>
      </c>
      <c r="AS185">
        <v>1.22802327989685</v>
      </c>
      <c r="AT185">
        <v>1.15970313028278</v>
      </c>
      <c r="AU185">
        <v>1.1536095643836199</v>
      </c>
      <c r="AV185">
        <v>1.17234018483356</v>
      </c>
      <c r="AW185">
        <v>1.1704733469727</v>
      </c>
      <c r="AX185">
        <v>1.1909813961654001</v>
      </c>
      <c r="AY185">
        <v>1.19219386129205</v>
      </c>
      <c r="AZ185">
        <v>1.1866597510355801</v>
      </c>
      <c r="BA185">
        <v>1.17565770691867</v>
      </c>
      <c r="BB185">
        <v>1.2141559891123299</v>
      </c>
      <c r="BC185">
        <v>1.2215685248799899</v>
      </c>
      <c r="BD185">
        <v>1.19129138887594</v>
      </c>
      <c r="BE185">
        <v>1.18353172364036</v>
      </c>
      <c r="BF185">
        <v>1.1949863083224099</v>
      </c>
      <c r="BG185">
        <v>1.2298103082987999</v>
      </c>
      <c r="BH185">
        <v>1.17878073287442</v>
      </c>
      <c r="BI185">
        <v>1.1867194069937499</v>
      </c>
      <c r="BJ185">
        <v>1.05941470764335</v>
      </c>
      <c r="BK185">
        <v>1.0766839499432399</v>
      </c>
      <c r="BL185">
        <v>1.1929176100033601</v>
      </c>
      <c r="BM185">
        <v>1.20278507581454</v>
      </c>
      <c r="BN185">
        <v>1.1562366509023101</v>
      </c>
      <c r="BO185">
        <v>1.16882513619938</v>
      </c>
      <c r="BP185">
        <v>1.2281337882383401</v>
      </c>
      <c r="BQ185">
        <v>1.2061258290615899</v>
      </c>
      <c r="BR185">
        <v>1.2014855599260099</v>
      </c>
      <c r="BS185">
        <v>1.21569643283555</v>
      </c>
      <c r="BT185">
        <v>1.2330483234810501</v>
      </c>
      <c r="BU185">
        <v>1.1643625229318499</v>
      </c>
      <c r="BV185">
        <v>1.18576424846412</v>
      </c>
      <c r="BW185">
        <v>1.2231839326306899</v>
      </c>
      <c r="BX185">
        <v>1.2792007557013201</v>
      </c>
      <c r="BY185">
        <v>1.22798899979801</v>
      </c>
      <c r="BZ185">
        <v>1.17703030723709</v>
      </c>
      <c r="CA185">
        <v>1.1884911349768399</v>
      </c>
      <c r="CB185">
        <v>1.18127587846775</v>
      </c>
      <c r="CC185">
        <v>1.23667735182004</v>
      </c>
      <c r="CD185">
        <v>1.1878762861944201</v>
      </c>
      <c r="CE185">
        <v>1.25346981691427</v>
      </c>
      <c r="CF185">
        <v>1.1565258540829499</v>
      </c>
      <c r="CG185">
        <v>1.21005814141749</v>
      </c>
      <c r="CH185">
        <v>1.1576828658171501</v>
      </c>
      <c r="CI185">
        <v>1.1908465694541299</v>
      </c>
      <c r="CJ185">
        <v>1.1689377040122899</v>
      </c>
      <c r="CK185">
        <v>1.20529276125361</v>
      </c>
      <c r="CL185">
        <v>1.2472505902793201</v>
      </c>
      <c r="CM185">
        <v>1.2141632918288801</v>
      </c>
      <c r="CN185">
        <v>1.19700604979993</v>
      </c>
      <c r="CO185">
        <v>1.2484737833412201</v>
      </c>
      <c r="CP185">
        <v>1.1443253560064</v>
      </c>
      <c r="CQ185">
        <v>1.1986152619002199</v>
      </c>
      <c r="CR185">
        <v>1.11568276958003</v>
      </c>
      <c r="CS185">
        <v>1.1586992815397501</v>
      </c>
      <c r="CT185">
        <v>1.1679081289497899</v>
      </c>
      <c r="CU185">
        <v>1.2298007244401701</v>
      </c>
      <c r="CV185">
        <v>1.16774765812126</v>
      </c>
      <c r="CW185">
        <v>1.2107584629553101</v>
      </c>
      <c r="CX185">
        <v>1.18963022892841</v>
      </c>
      <c r="CY185">
        <v>1.25549909209365</v>
      </c>
      <c r="CZ185">
        <v>1.17988867962408</v>
      </c>
      <c r="DA185">
        <v>1.1895352275091</v>
      </c>
      <c r="DB185">
        <v>1.19848860149309</v>
      </c>
      <c r="DC185">
        <v>1.26466313228161</v>
      </c>
      <c r="DD185">
        <v>1.18414633118867</v>
      </c>
      <c r="DE185">
        <v>1.2129728995054401</v>
      </c>
      <c r="DF185">
        <v>1.22824981276183</v>
      </c>
      <c r="DG185">
        <v>1.1692959740576401</v>
      </c>
      <c r="DH185">
        <v>1.1721799064907601</v>
      </c>
      <c r="DI185">
        <v>1.2295013733958899</v>
      </c>
      <c r="DJ185">
        <v>1.2135210329047801</v>
      </c>
      <c r="DK185">
        <v>1.25589841532708</v>
      </c>
      <c r="DL185">
        <v>1.19090482946499</v>
      </c>
      <c r="DM185">
        <v>1.18903581522783</v>
      </c>
      <c r="DN185">
        <v>1.1806265188742999</v>
      </c>
      <c r="DO185">
        <v>1.21192083582856</v>
      </c>
      <c r="DP185">
        <v>1.1988983115179499</v>
      </c>
      <c r="DQ185">
        <v>1.2302652717670599</v>
      </c>
      <c r="DR185">
        <v>1.1881202282611301</v>
      </c>
      <c r="DS185">
        <v>1.20449231716049</v>
      </c>
      <c r="DT185">
        <v>1.1751296157917599</v>
      </c>
      <c r="DU185">
        <v>1.2270956867635501</v>
      </c>
      <c r="DV185">
        <v>1.22242708870572</v>
      </c>
      <c r="DW185">
        <v>1.2291166446330799</v>
      </c>
      <c r="DX185">
        <v>1.1829121924058099</v>
      </c>
      <c r="DY185">
        <v>1.1976274335300401</v>
      </c>
    </row>
    <row r="186" spans="1:129" x14ac:dyDescent="0.45">
      <c r="A186" t="s">
        <v>159</v>
      </c>
      <c r="B186" t="s">
        <v>83</v>
      </c>
      <c r="C186" t="s">
        <v>106</v>
      </c>
      <c r="D186">
        <v>50</v>
      </c>
      <c r="E186">
        <f>COUNTBLANK(H186:DY186)</f>
        <v>0</v>
      </c>
      <c r="F186" s="1" cm="1">
        <f t="array" ref="F186">SUMPRODUCT($H186:$DY186,$H$2:$DY$2)/SUMPRODUCT(--($H186:$DY186&lt;&gt;""),$H$2:$DY$2)</f>
        <v>1.1027339022981495</v>
      </c>
      <c r="G186" s="1" cm="1">
        <f t="array" ref="G186">SUMPRODUCT($H186:$DY186,$G$2:$DX$2)/SUMPRODUCT(--($H186:$DY186&lt;&gt;""),$G$2:$DX$2)</f>
        <v>1.0738576923368583</v>
      </c>
      <c r="H186">
        <v>1.26629229903263</v>
      </c>
      <c r="I186">
        <v>1.07751094409243</v>
      </c>
      <c r="J186">
        <v>1.25846456658251</v>
      </c>
      <c r="K186">
        <v>1.0724299711568399</v>
      </c>
      <c r="L186">
        <v>1.2839289692331499</v>
      </c>
      <c r="M186">
        <v>1.0881404413084299</v>
      </c>
      <c r="N186">
        <v>1.2600339474080999</v>
      </c>
      <c r="O186">
        <v>1.07943291585886</v>
      </c>
      <c r="P186">
        <v>1.3039326908092299</v>
      </c>
      <c r="Q186">
        <v>1.13033156909029</v>
      </c>
      <c r="R186">
        <v>1.02529362401073</v>
      </c>
      <c r="S186">
        <v>1.0408494628775899</v>
      </c>
      <c r="T186">
        <v>1.0437280709613099</v>
      </c>
      <c r="U186">
        <v>1.05051558692451</v>
      </c>
      <c r="V186">
        <v>1.0501595111572</v>
      </c>
      <c r="W186">
        <v>1.0596335895226701</v>
      </c>
      <c r="X186">
        <v>1.02785032010665</v>
      </c>
      <c r="Y186">
        <v>1.0411911248557999</v>
      </c>
      <c r="Z186">
        <v>1.04044815852651</v>
      </c>
      <c r="AA186">
        <v>1.0426529797047099</v>
      </c>
      <c r="AB186">
        <v>1.05554592446758</v>
      </c>
      <c r="AC186">
        <v>1.0489484141980401</v>
      </c>
      <c r="AD186">
        <v>1.16811023473793</v>
      </c>
      <c r="AE186">
        <v>1.1072119986211699</v>
      </c>
      <c r="AF186">
        <v>1.0754793561427001</v>
      </c>
      <c r="AG186">
        <v>1.0917960571385299</v>
      </c>
      <c r="AH186">
        <v>1.0545582290414499</v>
      </c>
      <c r="AI186">
        <v>1.14117913725748</v>
      </c>
      <c r="AJ186">
        <v>1.0068370139178699</v>
      </c>
      <c r="AK186">
        <v>1.0277886385074699</v>
      </c>
      <c r="AL186">
        <v>1.04615626984218</v>
      </c>
      <c r="AM186">
        <v>1.0551257813600901</v>
      </c>
      <c r="AN186">
        <v>1.05669012926242</v>
      </c>
      <c r="AO186">
        <v>1.09808479153147</v>
      </c>
      <c r="AP186">
        <v>1.10083887422931</v>
      </c>
      <c r="AQ186">
        <v>1.0932712598124701</v>
      </c>
      <c r="AR186">
        <v>1.05504633946777</v>
      </c>
      <c r="AS186">
        <v>1.07647417710572</v>
      </c>
      <c r="AT186">
        <v>1.10660806435365</v>
      </c>
      <c r="AU186">
        <v>1.08012033070807</v>
      </c>
      <c r="AV186">
        <v>1.0510129641567401</v>
      </c>
      <c r="AW186">
        <v>1.0585624735286101</v>
      </c>
      <c r="AX186">
        <v>1.0607886126571</v>
      </c>
      <c r="AY186">
        <v>1.05568836018501</v>
      </c>
      <c r="AZ186">
        <v>1.08426339933162</v>
      </c>
      <c r="BA186">
        <v>1.0483949358881299</v>
      </c>
      <c r="BB186">
        <v>1.09432408051262</v>
      </c>
      <c r="BC186">
        <v>1.07440372455753</v>
      </c>
      <c r="BD186">
        <v>1.2009869861626901</v>
      </c>
      <c r="BE186">
        <v>1.1009117358417899</v>
      </c>
      <c r="BF186">
        <v>1.11468159472634</v>
      </c>
      <c r="BG186">
        <v>1.1048744142676701</v>
      </c>
      <c r="BH186">
        <v>1.0628695722647901</v>
      </c>
      <c r="BI186">
        <v>1.0491255406275599</v>
      </c>
      <c r="BJ186">
        <v>0.94932842247527605</v>
      </c>
      <c r="BK186">
        <v>0.93279449673546</v>
      </c>
      <c r="BL186">
        <v>1.11537231309989</v>
      </c>
      <c r="BM186">
        <v>1.10227851324268</v>
      </c>
      <c r="BN186">
        <v>1.0634156637876699</v>
      </c>
      <c r="BO186">
        <v>1.04384163030942</v>
      </c>
      <c r="BP186">
        <v>1.18119300047614</v>
      </c>
      <c r="BQ186">
        <v>1.12768356855157</v>
      </c>
      <c r="BR186">
        <v>1.08064315944124</v>
      </c>
      <c r="BS186">
        <v>1.0823452451254001</v>
      </c>
      <c r="BT186">
        <v>1.4221897816892699</v>
      </c>
      <c r="BU186">
        <v>1.1443143545262899</v>
      </c>
      <c r="BV186">
        <v>1.05404037562238</v>
      </c>
      <c r="BW186">
        <v>1.0727708119566099</v>
      </c>
      <c r="BX186">
        <v>1.12967615554212</v>
      </c>
      <c r="BY186">
        <v>1.0747111493150201</v>
      </c>
      <c r="BZ186">
        <v>1.0940213992404599</v>
      </c>
      <c r="CA186">
        <v>1.0610198372106201</v>
      </c>
      <c r="CB186">
        <v>1.0522405839228299</v>
      </c>
      <c r="CC186">
        <v>1.0748398269288599</v>
      </c>
      <c r="CD186">
        <v>1.0614906533614199</v>
      </c>
      <c r="CE186">
        <v>1.0956515093817201</v>
      </c>
      <c r="CF186">
        <v>1.0542536787583701</v>
      </c>
      <c r="CG186">
        <v>1.0619115992814201</v>
      </c>
      <c r="CH186">
        <v>1.0312478665573701</v>
      </c>
      <c r="CI186">
        <v>1.04823563454577</v>
      </c>
      <c r="CJ186">
        <v>1.02292852064644</v>
      </c>
      <c r="CK186">
        <v>1.04994625266875</v>
      </c>
      <c r="CL186">
        <v>1.1331244058457799</v>
      </c>
      <c r="CM186">
        <v>1.1120114641740899</v>
      </c>
      <c r="CN186">
        <v>1.0550630504678999</v>
      </c>
      <c r="CO186">
        <v>1.0663530972805599</v>
      </c>
      <c r="CP186">
        <v>1.0270340008367</v>
      </c>
      <c r="CQ186">
        <v>1.06309956593832</v>
      </c>
      <c r="CR186">
        <v>1.0306511754885199</v>
      </c>
      <c r="CS186">
        <v>1.01481305695496</v>
      </c>
      <c r="CT186">
        <v>1.0317890595777</v>
      </c>
      <c r="CU186">
        <v>1.0622312860388901</v>
      </c>
      <c r="CV186">
        <v>1.07118794056001</v>
      </c>
      <c r="CW186">
        <v>1.0557722541985599</v>
      </c>
      <c r="CX186">
        <v>1.0524580206682499</v>
      </c>
      <c r="CY186">
        <v>1.0928590687417099</v>
      </c>
      <c r="CZ186">
        <v>1.10001773864199</v>
      </c>
      <c r="DA186">
        <v>1.1035934830467999</v>
      </c>
      <c r="DB186">
        <v>1.06421649221107</v>
      </c>
      <c r="DC186">
        <v>1.0962402767962101</v>
      </c>
      <c r="DD186">
        <v>1.06766606912432</v>
      </c>
      <c r="DE186">
        <v>1.0641878619812399</v>
      </c>
      <c r="DF186">
        <v>1.20977304960098</v>
      </c>
      <c r="DG186">
        <v>1.1021836092421999</v>
      </c>
      <c r="DH186">
        <v>1.0992215749091301</v>
      </c>
      <c r="DI186">
        <v>1.0899950071860001</v>
      </c>
      <c r="DJ186">
        <v>1.0724277592795199</v>
      </c>
      <c r="DK186">
        <v>1.0856612849426801</v>
      </c>
      <c r="DL186">
        <v>1.04623987161984</v>
      </c>
      <c r="DM186">
        <v>1.0343011278311101</v>
      </c>
      <c r="DN186">
        <v>1.059249701028</v>
      </c>
      <c r="DO186">
        <v>1.06313108506531</v>
      </c>
      <c r="DP186">
        <v>1.1369102011310299</v>
      </c>
      <c r="DQ186">
        <v>1.1083527029087601</v>
      </c>
      <c r="DR186">
        <v>1.0739587392439101</v>
      </c>
      <c r="DS186">
        <v>1.04917054540225</v>
      </c>
      <c r="DT186">
        <v>1.0370057066032301</v>
      </c>
      <c r="DU186">
        <v>1.0502856808107099</v>
      </c>
      <c r="DV186">
        <v>1.0569159907260399</v>
      </c>
      <c r="DW186">
        <v>1.0680214695404699</v>
      </c>
      <c r="DX186">
        <v>1.06791808439425</v>
      </c>
      <c r="DY186">
        <v>1.07110642905398</v>
      </c>
    </row>
    <row r="187" spans="1:129" x14ac:dyDescent="0.45">
      <c r="A187" t="s">
        <v>125</v>
      </c>
      <c r="B187" t="s">
        <v>126</v>
      </c>
      <c r="C187" t="s">
        <v>127</v>
      </c>
      <c r="D187">
        <v>50</v>
      </c>
      <c r="E187">
        <f>COUNTBLANK(H187:DY187)</f>
        <v>97</v>
      </c>
      <c r="F187" s="1" t="e" cm="1">
        <f t="array" ref="F187">SUMPRODUCT($H187:$DY187,$H$2:$DY$2)/SUMPRODUCT(--($H187:$DY187&lt;&gt;""),$H$2:$DY$2)</f>
        <v>#DIV/0!</v>
      </c>
      <c r="G187" s="1" cm="1">
        <f t="array" ref="G187">SUMPRODUCT($H187:$DY187,$G$2:$DX$2)/SUMPRODUCT(--($H187:$DY187&lt;&gt;""),$G$2:$DX$2)</f>
        <v>1.5249740925008837</v>
      </c>
      <c r="CC187">
        <v>1.56245939099721</v>
      </c>
      <c r="CE187">
        <v>1.5798082714144699</v>
      </c>
      <c r="CG187">
        <v>1.51417541539137</v>
      </c>
      <c r="CI187">
        <v>1.52350936130348</v>
      </c>
      <c r="CK187">
        <v>1.4605754601723699</v>
      </c>
      <c r="CM187">
        <v>1.5884370511980399</v>
      </c>
      <c r="CO187">
        <v>1.5361705221517401</v>
      </c>
      <c r="CQ187">
        <v>1.5036106907742299</v>
      </c>
      <c r="CS187">
        <v>1.5385220464667999</v>
      </c>
      <c r="CU187">
        <v>1.5241354183371401</v>
      </c>
      <c r="CW187">
        <v>1.4564663657164201</v>
      </c>
      <c r="CY187">
        <v>1.5455280833618099</v>
      </c>
      <c r="DA187">
        <v>1.53547354921837</v>
      </c>
      <c r="DC187">
        <v>1.54889744221326</v>
      </c>
      <c r="DE187">
        <v>1.4932984016966999</v>
      </c>
      <c r="DG187">
        <v>1.53848082622037</v>
      </c>
      <c r="DI187">
        <v>1.5135981632992399</v>
      </c>
      <c r="DK187">
        <v>1.5985881752269</v>
      </c>
      <c r="DM187">
        <v>1.4737801454088999</v>
      </c>
      <c r="DO187">
        <v>1.5284758628614801</v>
      </c>
      <c r="DQ187">
        <v>1.4825428158787499</v>
      </c>
      <c r="DS187">
        <v>1.5025603380255601</v>
      </c>
      <c r="DU187">
        <v>1.52224356374664</v>
      </c>
      <c r="DW187">
        <v>1.51704613579221</v>
      </c>
      <c r="DY187">
        <v>1.53596881564862</v>
      </c>
    </row>
    <row r="188" spans="1:129" x14ac:dyDescent="0.45">
      <c r="A188" t="s">
        <v>162</v>
      </c>
      <c r="B188" t="s">
        <v>83</v>
      </c>
      <c r="C188" t="s">
        <v>78</v>
      </c>
      <c r="D188">
        <v>50</v>
      </c>
      <c r="E188">
        <f>COUNTBLANK(H188:DY188)</f>
        <v>0</v>
      </c>
      <c r="F188" s="1" cm="1">
        <f t="array" ref="F188">SUMPRODUCT($H188:$DY188,$H$2:$DY$2)/SUMPRODUCT(--($H188:$DY188&lt;&gt;""),$H$2:$DY$2)</f>
        <v>1.0219803709575686</v>
      </c>
      <c r="G188" s="1" cm="1">
        <f t="array" ref="G188">SUMPRODUCT($H188:$DY188,$G$2:$DX$2)/SUMPRODUCT(--($H188:$DY188&lt;&gt;""),$G$2:$DX$2)</f>
        <v>1.0029201894782458</v>
      </c>
      <c r="H188">
        <v>1.00355105422878</v>
      </c>
      <c r="I188">
        <v>0.994185865004657</v>
      </c>
      <c r="J188">
        <v>0.99806098193933701</v>
      </c>
      <c r="K188">
        <v>0.99255160400259801</v>
      </c>
      <c r="L188">
        <v>1.0044712305682599</v>
      </c>
      <c r="M188">
        <v>1.0002101776018899</v>
      </c>
      <c r="N188">
        <v>1.0036131952063201</v>
      </c>
      <c r="O188">
        <v>1.00491592491524</v>
      </c>
      <c r="P188">
        <v>1.04921505049939</v>
      </c>
      <c r="Q188">
        <v>1.0174907113262199</v>
      </c>
      <c r="R188">
        <v>1.0058202553590601</v>
      </c>
      <c r="S188">
        <v>1.0028697046172399</v>
      </c>
      <c r="T188">
        <v>0.97052010304408398</v>
      </c>
      <c r="U188">
        <v>0.97524940463779797</v>
      </c>
      <c r="V188">
        <v>1.03012219606272</v>
      </c>
      <c r="W188">
        <v>1.01856325596361</v>
      </c>
      <c r="X188">
        <v>0.99970474424408695</v>
      </c>
      <c r="Y188">
        <v>0.98277214555422399</v>
      </c>
      <c r="Z188">
        <v>1.03094615071019</v>
      </c>
      <c r="AA188">
        <v>1.00337726859115</v>
      </c>
      <c r="AB188">
        <v>1.0065124240655401</v>
      </c>
      <c r="AC188">
        <v>1.0006590623693801</v>
      </c>
      <c r="AD188">
        <v>1.0117568307208</v>
      </c>
      <c r="AE188">
        <v>1.01002642588197</v>
      </c>
      <c r="AF188">
        <v>0.91899465034729599</v>
      </c>
      <c r="AG188">
        <v>0.95994981694131198</v>
      </c>
      <c r="AH188">
        <v>0.97316426389257205</v>
      </c>
      <c r="AI188">
        <v>1.01191671083809</v>
      </c>
      <c r="AJ188">
        <v>0.96914279646427304</v>
      </c>
      <c r="AK188">
        <v>0.97506290974791898</v>
      </c>
      <c r="AL188">
        <v>0.99551834277151097</v>
      </c>
      <c r="AM188">
        <v>1.00836908102128</v>
      </c>
      <c r="AN188">
        <v>0.89243974804029103</v>
      </c>
      <c r="AO188">
        <v>0.97103959718467203</v>
      </c>
      <c r="AP188">
        <v>1.0533663183211099</v>
      </c>
      <c r="AQ188">
        <v>1.0137274472389399</v>
      </c>
      <c r="AR188">
        <v>0.91760992266129904</v>
      </c>
      <c r="AS188">
        <v>0.95564604224246197</v>
      </c>
      <c r="AT188">
        <v>1.0365532896048899</v>
      </c>
      <c r="AU188">
        <v>1.00768969282012</v>
      </c>
      <c r="AV188">
        <v>1.05800647452464</v>
      </c>
      <c r="AW188">
        <v>0.99924107224583403</v>
      </c>
      <c r="AX188">
        <v>0.97984843908566399</v>
      </c>
      <c r="AY188">
        <v>0.98099151113548</v>
      </c>
      <c r="AZ188">
        <v>0.96686780939721295</v>
      </c>
      <c r="BA188">
        <v>0.96628490113467602</v>
      </c>
      <c r="BB188">
        <v>0.97863805137981097</v>
      </c>
      <c r="BC188">
        <v>1.0084779309349501</v>
      </c>
      <c r="BD188">
        <v>1.15005361225529</v>
      </c>
      <c r="BE188">
        <v>1.03338169652029</v>
      </c>
      <c r="BF188">
        <v>1.0772255615358199</v>
      </c>
      <c r="BG188">
        <v>1.03106402629746</v>
      </c>
      <c r="BH188">
        <v>1.01178779425695</v>
      </c>
      <c r="BI188">
        <v>1.01488134733583</v>
      </c>
      <c r="BJ188">
        <v>0.96777369205188901</v>
      </c>
      <c r="BK188">
        <v>0.92094522607604001</v>
      </c>
      <c r="BL188">
        <v>1.0067541354064999</v>
      </c>
      <c r="BM188">
        <v>1.00904602157521</v>
      </c>
      <c r="BN188">
        <v>0.98003737642053101</v>
      </c>
      <c r="BO188">
        <v>1.0065834438907499</v>
      </c>
      <c r="BP188">
        <v>1.18810406328684</v>
      </c>
      <c r="BQ188">
        <v>1.0144295102532599</v>
      </c>
      <c r="BR188">
        <v>0.97373437822369502</v>
      </c>
      <c r="BS188">
        <v>1.00886119690153</v>
      </c>
      <c r="BT188">
        <v>1.13493510865606</v>
      </c>
      <c r="BU188">
        <v>1.01782832449964</v>
      </c>
      <c r="BV188">
        <v>1.0368105830155601</v>
      </c>
      <c r="BW188">
        <v>1.0220154636994501</v>
      </c>
      <c r="BX188">
        <v>1.1489115970370301</v>
      </c>
      <c r="BY188">
        <v>1.03226837419091</v>
      </c>
      <c r="BZ188">
        <v>1.0343323618514699</v>
      </c>
      <c r="CA188">
        <v>0.99098900481871299</v>
      </c>
      <c r="CB188">
        <v>1.0396022840082799</v>
      </c>
      <c r="CC188">
        <v>1.0620932903851801</v>
      </c>
      <c r="CD188">
        <v>0.99921837329628305</v>
      </c>
      <c r="CE188">
        <v>1.02242756566301</v>
      </c>
      <c r="CF188">
        <v>0.97108266084184802</v>
      </c>
      <c r="CG188">
        <v>1.0031513359256801</v>
      </c>
      <c r="CH188">
        <v>1.0262777388622899</v>
      </c>
      <c r="CI188">
        <v>1.0137707045705</v>
      </c>
      <c r="CJ188">
        <v>0.97148192357862295</v>
      </c>
      <c r="CK188">
        <v>0.986501121051098</v>
      </c>
      <c r="CL188">
        <v>1.18268001469089</v>
      </c>
      <c r="CM188">
        <v>1.09137183949733</v>
      </c>
      <c r="CN188">
        <v>1.0257583178370799</v>
      </c>
      <c r="CO188">
        <v>1.02189398737656</v>
      </c>
      <c r="CP188">
        <v>0.98572210270112803</v>
      </c>
      <c r="CQ188">
        <v>1.0116274494463</v>
      </c>
      <c r="CR188">
        <v>0.99481147029537798</v>
      </c>
      <c r="CS188">
        <v>0.97369379548844404</v>
      </c>
      <c r="CT188">
        <v>1.01229851470536</v>
      </c>
      <c r="CU188">
        <v>1.030909328421</v>
      </c>
      <c r="CV188">
        <v>1.0001701966891701</v>
      </c>
      <c r="CW188">
        <v>1.0157086694544699</v>
      </c>
      <c r="CX188">
        <v>1.0265059873449001</v>
      </c>
      <c r="CY188">
        <v>1.01627148734029</v>
      </c>
      <c r="CZ188">
        <v>1.01966307670734</v>
      </c>
      <c r="DA188">
        <v>1.0064691935572201</v>
      </c>
      <c r="DB188">
        <v>0.98198377528493297</v>
      </c>
      <c r="DC188">
        <v>1.04621746366819</v>
      </c>
      <c r="DD188">
        <v>1.01418091928253</v>
      </c>
      <c r="DE188">
        <v>1.0140602384591599</v>
      </c>
      <c r="DF188">
        <v>1.0606477727441701</v>
      </c>
      <c r="DG188">
        <v>1.00948411319377</v>
      </c>
      <c r="DH188">
        <v>1.0147654474948999</v>
      </c>
      <c r="DI188">
        <v>1.04056354434731</v>
      </c>
      <c r="DJ188">
        <v>1.0011130893514399</v>
      </c>
      <c r="DK188">
        <v>1.0203879976241601</v>
      </c>
      <c r="DL188">
        <v>1.0336987214167399</v>
      </c>
      <c r="DM188">
        <v>1.01282869428582</v>
      </c>
      <c r="DN188">
        <v>0.94737351255777902</v>
      </c>
      <c r="DO188">
        <v>0.99432960673813098</v>
      </c>
      <c r="DP188">
        <v>1.02456025524682</v>
      </c>
      <c r="DQ188">
        <v>1.00381263475923</v>
      </c>
      <c r="DR188">
        <v>1.05702611189385</v>
      </c>
      <c r="DS188">
        <v>1.02250716575755</v>
      </c>
      <c r="DT188">
        <v>1.0041377918788601</v>
      </c>
      <c r="DU188">
        <v>1.0177707210085201</v>
      </c>
      <c r="DV188">
        <v>0.98775525986142398</v>
      </c>
      <c r="DW188">
        <v>0.99924885564533406</v>
      </c>
      <c r="DX188">
        <v>1.0054673064049899</v>
      </c>
      <c r="DY188">
        <v>1.01577340831479</v>
      </c>
    </row>
    <row r="189" spans="1:129" x14ac:dyDescent="0.45">
      <c r="A189" t="s">
        <v>122</v>
      </c>
      <c r="B189" t="s">
        <v>83</v>
      </c>
      <c r="C189" t="s">
        <v>106</v>
      </c>
      <c r="D189">
        <v>50</v>
      </c>
      <c r="E189">
        <f>COUNTBLANK(H189:DY189)</f>
        <v>0</v>
      </c>
      <c r="F189" s="1" cm="1">
        <f t="array" ref="F189">SUMPRODUCT($H189:$DY189,$H$2:$DY$2)/SUMPRODUCT(--($H189:$DY189&lt;&gt;""),$H$2:$DY$2)</f>
        <v>1.1320092977985341</v>
      </c>
      <c r="G189" s="1" cm="1">
        <f t="array" ref="G189">SUMPRODUCT($H189:$DY189,$G$2:$DX$2)/SUMPRODUCT(--($H189:$DY189&lt;&gt;""),$G$2:$DX$2)</f>
        <v>1.1305560279241311</v>
      </c>
      <c r="H189">
        <v>1.1389197306685399</v>
      </c>
      <c r="I189">
        <v>1.1040086281153401</v>
      </c>
      <c r="J189">
        <v>1.1353329061116599</v>
      </c>
      <c r="K189">
        <v>1.0989639788333601</v>
      </c>
      <c r="L189">
        <v>1.1507901746368201</v>
      </c>
      <c r="M189">
        <v>1.10592279857695</v>
      </c>
      <c r="N189">
        <v>1.1438655388527901</v>
      </c>
      <c r="O189">
        <v>1.10013509174149</v>
      </c>
      <c r="P189">
        <v>1.17268036413185</v>
      </c>
      <c r="Q189">
        <v>1.1270947663928801</v>
      </c>
      <c r="R189">
        <v>1.09732552418138</v>
      </c>
      <c r="S189">
        <v>1.11601229434543</v>
      </c>
      <c r="T189">
        <v>1.0892848852929999</v>
      </c>
      <c r="U189">
        <v>1.11010749504815</v>
      </c>
      <c r="V189">
        <v>1.10209686244198</v>
      </c>
      <c r="W189">
        <v>1.1179275529363899</v>
      </c>
      <c r="X189">
        <v>1.09281395367237</v>
      </c>
      <c r="Y189">
        <v>1.0991635267989199</v>
      </c>
      <c r="Z189">
        <v>1.3055824190768199</v>
      </c>
      <c r="AA189">
        <v>1.12389538761606</v>
      </c>
      <c r="AB189">
        <v>1.1588733015769199</v>
      </c>
      <c r="AC189">
        <v>1.1286630891380101</v>
      </c>
      <c r="AD189">
        <v>1.1099376103880201</v>
      </c>
      <c r="AE189">
        <v>1.12605105656606</v>
      </c>
      <c r="AF189">
        <v>1.11944856062031</v>
      </c>
      <c r="AG189">
        <v>1.1528724933566099</v>
      </c>
      <c r="AH189">
        <v>1.1141033631363499</v>
      </c>
      <c r="AI189">
        <v>1.20540171362968</v>
      </c>
      <c r="AJ189">
        <v>1.13760160540271</v>
      </c>
      <c r="AK189">
        <v>1.1352726014893499</v>
      </c>
      <c r="AL189">
        <v>1.1384242354858201</v>
      </c>
      <c r="AM189">
        <v>1.14968724441401</v>
      </c>
      <c r="AN189">
        <v>1.09163242434273</v>
      </c>
      <c r="AO189">
        <v>1.1745559156082599</v>
      </c>
      <c r="AP189">
        <v>1.1247842744083201</v>
      </c>
      <c r="AQ189">
        <v>1.1177431184800699</v>
      </c>
      <c r="AR189">
        <v>1.1082086443744299</v>
      </c>
      <c r="AS189">
        <v>1.1557309354471399</v>
      </c>
      <c r="AT189">
        <v>1.1744207979686301</v>
      </c>
      <c r="AU189">
        <v>1.1314660753824199</v>
      </c>
      <c r="AV189">
        <v>1.0995793638479101</v>
      </c>
      <c r="AW189">
        <v>1.1053329515589001</v>
      </c>
      <c r="AX189">
        <v>1.1837870924994101</v>
      </c>
      <c r="AY189">
        <v>1.1364624008506801</v>
      </c>
      <c r="AZ189">
        <v>1.1071302053440999</v>
      </c>
      <c r="BA189">
        <v>1.09795738206354</v>
      </c>
      <c r="BB189">
        <v>1.1343911371144899</v>
      </c>
      <c r="BC189">
        <v>1.13694797954487</v>
      </c>
      <c r="BD189">
        <v>1.17034224523477</v>
      </c>
      <c r="BE189">
        <v>1.1572257767873599</v>
      </c>
      <c r="BF189">
        <v>1.11856513284468</v>
      </c>
      <c r="BG189">
        <v>1.1396042839606699</v>
      </c>
      <c r="BH189">
        <v>1.1489686616836901</v>
      </c>
      <c r="BI189">
        <v>1.12701338290157</v>
      </c>
      <c r="BJ189">
        <v>1.12713394553614</v>
      </c>
      <c r="BK189">
        <v>1.08498539949642</v>
      </c>
      <c r="BL189">
        <v>1.1476971676391201</v>
      </c>
      <c r="BM189">
        <v>1.14773708620304</v>
      </c>
      <c r="BN189">
        <v>1.1657192794831199</v>
      </c>
      <c r="BO189">
        <v>1.1253384128072099</v>
      </c>
      <c r="BP189">
        <v>1.1587474870468899</v>
      </c>
      <c r="BQ189">
        <v>1.11858542974467</v>
      </c>
      <c r="BR189">
        <v>1.11467604403705</v>
      </c>
      <c r="BS189">
        <v>1.1214615529268701</v>
      </c>
      <c r="BT189">
        <v>1.1297891880451401</v>
      </c>
      <c r="BU189">
        <v>1.1014560167398599</v>
      </c>
      <c r="BV189">
        <v>1.11427659098267</v>
      </c>
      <c r="BW189">
        <v>1.14269554031844</v>
      </c>
      <c r="BX189">
        <v>1.1260497241855301</v>
      </c>
      <c r="BY189">
        <v>1.1510945894178799</v>
      </c>
      <c r="BZ189">
        <v>1.10272236534274</v>
      </c>
      <c r="CA189">
        <v>1.10184782498238</v>
      </c>
      <c r="CB189">
        <v>1.10466801674084</v>
      </c>
      <c r="CC189">
        <v>1.1541161975455301</v>
      </c>
      <c r="CD189">
        <v>1.1021908681982899</v>
      </c>
      <c r="CE189">
        <v>1.1617003954921901</v>
      </c>
      <c r="CF189">
        <v>1.08219848048836</v>
      </c>
      <c r="CG189">
        <v>1.1296656736506201</v>
      </c>
      <c r="CH189">
        <v>1.12161269066161</v>
      </c>
      <c r="CI189">
        <v>1.1277297421733099</v>
      </c>
      <c r="CJ189">
        <v>1.1819675001907299</v>
      </c>
      <c r="CK189">
        <v>1.15258817070515</v>
      </c>
      <c r="CL189">
        <v>1.15416324067216</v>
      </c>
      <c r="CM189">
        <v>1.13818981288068</v>
      </c>
      <c r="CN189">
        <v>1.13550234495828</v>
      </c>
      <c r="CO189">
        <v>1.16732421645275</v>
      </c>
      <c r="CP189">
        <v>1.0930447617011301</v>
      </c>
      <c r="CQ189">
        <v>1.12529668452452</v>
      </c>
      <c r="CR189">
        <v>1.1409886142653201</v>
      </c>
      <c r="CS189">
        <v>1.10352978257872</v>
      </c>
      <c r="CT189">
        <v>1.12945844598405</v>
      </c>
      <c r="CU189">
        <v>1.1460596349888701</v>
      </c>
      <c r="CV189">
        <v>1.0950353371741799</v>
      </c>
      <c r="CW189">
        <v>1.1297433609435299</v>
      </c>
      <c r="CX189">
        <v>1.0978313578572001</v>
      </c>
      <c r="CY189">
        <v>1.14141895421499</v>
      </c>
      <c r="CZ189">
        <v>1.1419812865086101</v>
      </c>
      <c r="DA189">
        <v>1.1270518180432001</v>
      </c>
      <c r="DB189">
        <v>1.0976252247357801</v>
      </c>
      <c r="DC189">
        <v>1.1556589679073801</v>
      </c>
      <c r="DD189">
        <v>1.09292470751024</v>
      </c>
      <c r="DE189">
        <v>1.1340774234345401</v>
      </c>
      <c r="DF189">
        <v>1.1067148946265599</v>
      </c>
      <c r="DG189">
        <v>1.0865189702787801</v>
      </c>
      <c r="DH189">
        <v>1.1098047035879399</v>
      </c>
      <c r="DI189">
        <v>1.14599040204058</v>
      </c>
      <c r="DJ189">
        <v>1.18187918039406</v>
      </c>
      <c r="DK189">
        <v>1.2045963487567799</v>
      </c>
      <c r="DL189">
        <v>1.1234814733211</v>
      </c>
      <c r="DM189">
        <v>1.1399574325930499</v>
      </c>
      <c r="DN189">
        <v>1.0873515734614301</v>
      </c>
      <c r="DO189">
        <v>1.11866289842749</v>
      </c>
      <c r="DP189">
        <v>1.12098558832766</v>
      </c>
      <c r="DQ189">
        <v>1.12701892182575</v>
      </c>
      <c r="DR189">
        <v>1.1414034751782001</v>
      </c>
      <c r="DS189">
        <v>1.12993666118539</v>
      </c>
      <c r="DT189">
        <v>1.08313711121956</v>
      </c>
      <c r="DU189">
        <v>1.12834358375079</v>
      </c>
      <c r="DV189">
        <v>1.1303082438357299</v>
      </c>
      <c r="DW189">
        <v>1.1413755594331401</v>
      </c>
      <c r="DX189">
        <v>1.11813502370677</v>
      </c>
      <c r="DY189">
        <v>1.13444029194648</v>
      </c>
    </row>
    <row r="190" spans="1:129" x14ac:dyDescent="0.45">
      <c r="A190" t="s">
        <v>146</v>
      </c>
      <c r="B190" t="s">
        <v>89</v>
      </c>
      <c r="C190" t="s">
        <v>90</v>
      </c>
      <c r="D190">
        <v>50</v>
      </c>
      <c r="E190">
        <f>COUNTBLANK(H190:DY190)</f>
        <v>0</v>
      </c>
      <c r="F190" s="1" cm="1">
        <f t="array" ref="F190">SUMPRODUCT($H190:$DY190,$H$2:$DY$2)/SUMPRODUCT(--($H190:$DY190&lt;&gt;""),$H$2:$DY$2)</f>
        <v>1.0697486794915883</v>
      </c>
      <c r="G190" s="1" cm="1">
        <f t="array" ref="G190">SUMPRODUCT($H190:$DY190,$G$2:$DX$2)/SUMPRODUCT(--($H190:$DY190&lt;&gt;""),$G$2:$DX$2)</f>
        <v>1.0762152312270441</v>
      </c>
      <c r="H190">
        <v>1.05440598836094</v>
      </c>
      <c r="I190">
        <v>1.0410416819867101</v>
      </c>
      <c r="J190">
        <v>1.0523847161812201</v>
      </c>
      <c r="K190">
        <v>1.0408504562940699</v>
      </c>
      <c r="L190">
        <v>1.05784952459741</v>
      </c>
      <c r="M190">
        <v>1.0486559327090299</v>
      </c>
      <c r="N190">
        <v>1.0469332159934901</v>
      </c>
      <c r="O190">
        <v>1.04433403967094</v>
      </c>
      <c r="P190">
        <v>1.03288876884101</v>
      </c>
      <c r="Q190">
        <v>1.0454590194262099</v>
      </c>
      <c r="R190">
        <v>1.06291825325266</v>
      </c>
      <c r="S190">
        <v>1.0720339482042001</v>
      </c>
      <c r="T190">
        <v>1.0869049635778401</v>
      </c>
      <c r="U190">
        <v>1.0768839833721999</v>
      </c>
      <c r="V190">
        <v>1.08439780382856</v>
      </c>
      <c r="W190">
        <v>1.1006056594420499</v>
      </c>
      <c r="X190">
        <v>1.06667055819727</v>
      </c>
      <c r="Y190">
        <v>1.07713045960752</v>
      </c>
      <c r="Z190">
        <v>1.10657956002122</v>
      </c>
      <c r="AA190">
        <v>1.0788671572978501</v>
      </c>
      <c r="AB190">
        <v>1.0780263256146001</v>
      </c>
      <c r="AC190">
        <v>1.0802065244215</v>
      </c>
      <c r="AD190">
        <v>1.0701433199589001</v>
      </c>
      <c r="AE190">
        <v>1.07812499906605</v>
      </c>
      <c r="AF190">
        <v>1.0631047844755499</v>
      </c>
      <c r="AG190">
        <v>1.0883287839159299</v>
      </c>
      <c r="AH190">
        <v>1.11593298881367</v>
      </c>
      <c r="AI190">
        <v>1.1298675137305101</v>
      </c>
      <c r="AJ190">
        <v>1.0540666800407801</v>
      </c>
      <c r="AK190">
        <v>1.03940142030578</v>
      </c>
      <c r="AL190">
        <v>1.0494822249813101</v>
      </c>
      <c r="AM190">
        <v>1.09558300748469</v>
      </c>
      <c r="AN190">
        <v>1.0853209523456799</v>
      </c>
      <c r="AO190">
        <v>1.0925214442481701</v>
      </c>
      <c r="AP190">
        <v>1.0939352806365299</v>
      </c>
      <c r="AQ190">
        <v>1.10228112446188</v>
      </c>
      <c r="AR190">
        <v>1.05486201881325</v>
      </c>
      <c r="AS190">
        <v>1.0797914864337601</v>
      </c>
      <c r="AT190">
        <v>1.0689045172599201</v>
      </c>
      <c r="AU190">
        <v>1.05891685845271</v>
      </c>
      <c r="AV190">
        <v>1.0742681012711699</v>
      </c>
      <c r="AW190">
        <v>1.06865750123659</v>
      </c>
      <c r="AX190">
        <v>1.05784531445575</v>
      </c>
      <c r="AY190">
        <v>1.05914298163357</v>
      </c>
      <c r="AZ190">
        <v>1.0562134692543601</v>
      </c>
      <c r="BA190">
        <v>1.03448398221786</v>
      </c>
      <c r="BB190">
        <v>1.0723312665110201</v>
      </c>
      <c r="BC190">
        <v>1.0837313030806901</v>
      </c>
      <c r="BD190">
        <v>1.0998006077182001</v>
      </c>
      <c r="BE190">
        <v>1.0903539952488399</v>
      </c>
      <c r="BF190">
        <v>1.07717288988822</v>
      </c>
      <c r="BG190">
        <v>1.1053547295303501</v>
      </c>
      <c r="BH190">
        <v>1.0642867811929999</v>
      </c>
      <c r="BI190">
        <v>1.0719387821794799</v>
      </c>
      <c r="BJ190">
        <v>0.92608337105759997</v>
      </c>
      <c r="BK190">
        <v>0.94231367706487201</v>
      </c>
      <c r="BL190">
        <v>1.0994236662404799</v>
      </c>
      <c r="BM190">
        <v>1.1164016901114</v>
      </c>
      <c r="BN190">
        <v>1.03275229339581</v>
      </c>
      <c r="BO190">
        <v>1.0435363275666101</v>
      </c>
      <c r="BP190">
        <v>1.0903236661576901</v>
      </c>
      <c r="BQ190">
        <v>1.0923681314498199</v>
      </c>
      <c r="BR190">
        <v>1.05586214364356</v>
      </c>
      <c r="BS190">
        <v>1.0810972992836301</v>
      </c>
      <c r="BT190">
        <v>1.1637444353005499</v>
      </c>
      <c r="BU190">
        <v>1.0706902102362199</v>
      </c>
      <c r="BV190">
        <v>1.07998667447246</v>
      </c>
      <c r="BW190">
        <v>1.09168091393236</v>
      </c>
      <c r="BX190">
        <v>1.0965248177262801</v>
      </c>
      <c r="BY190">
        <v>1.07484495407279</v>
      </c>
      <c r="BZ190">
        <v>1.0758911570578</v>
      </c>
      <c r="CA190">
        <v>1.0572099243063999</v>
      </c>
      <c r="CB190">
        <v>1.07358298031932</v>
      </c>
      <c r="CC190">
        <v>1.1112697099295299</v>
      </c>
      <c r="CD190">
        <v>1.0859722570608199</v>
      </c>
      <c r="CE190">
        <v>1.15839588469771</v>
      </c>
      <c r="CF190">
        <v>1.05190984296643</v>
      </c>
      <c r="CG190">
        <v>1.1217684156138099</v>
      </c>
      <c r="CH190">
        <v>1.0553803238216699</v>
      </c>
      <c r="CI190">
        <v>1.0993133694642301</v>
      </c>
      <c r="CJ190">
        <v>1.0993262940181401</v>
      </c>
      <c r="CK190">
        <v>1.09923247208743</v>
      </c>
      <c r="CL190">
        <v>1.13866951273247</v>
      </c>
      <c r="CM190">
        <v>1.0996533615937401</v>
      </c>
      <c r="CN190">
        <v>1.0939995088547401</v>
      </c>
      <c r="CO190">
        <v>1.13959523072624</v>
      </c>
      <c r="CP190">
        <v>1.03202720634196</v>
      </c>
      <c r="CQ190">
        <v>1.0836946427749401</v>
      </c>
      <c r="CR190">
        <v>1.0347340113475201</v>
      </c>
      <c r="CS190">
        <v>1.0778704399204699</v>
      </c>
      <c r="CT190">
        <v>1.06185116606005</v>
      </c>
      <c r="CU190">
        <v>1.1206889853020601</v>
      </c>
      <c r="CV190">
        <v>1.0604615078364299</v>
      </c>
      <c r="CW190">
        <v>1.0830102598351501</v>
      </c>
      <c r="CX190">
        <v>1.0875146432657401</v>
      </c>
      <c r="CY190">
        <v>1.12973684558654</v>
      </c>
      <c r="CZ190">
        <v>1.0448116003311101</v>
      </c>
      <c r="DA190">
        <v>1.0886081274099999</v>
      </c>
      <c r="DB190">
        <v>1.10632225212304</v>
      </c>
      <c r="DC190">
        <v>1.14356879274583</v>
      </c>
      <c r="DD190">
        <v>1.07358793639808</v>
      </c>
      <c r="DE190">
        <v>1.09346655477361</v>
      </c>
      <c r="DF190">
        <v>1.0700346925450099</v>
      </c>
      <c r="DG190">
        <v>1.05124519903251</v>
      </c>
      <c r="DH190">
        <v>1.0784404748307399</v>
      </c>
      <c r="DI190">
        <v>1.1418671078101801</v>
      </c>
      <c r="DJ190">
        <v>1.14871973145997</v>
      </c>
      <c r="DK190">
        <v>1.2126979378185501</v>
      </c>
      <c r="DL190">
        <v>1.05333721958653</v>
      </c>
      <c r="DM190">
        <v>1.07217220442881</v>
      </c>
      <c r="DN190">
        <v>1.04365186755491</v>
      </c>
      <c r="DO190">
        <v>1.09939186535289</v>
      </c>
      <c r="DP190">
        <v>1.0561848141889201</v>
      </c>
      <c r="DQ190">
        <v>1.0854623759322299</v>
      </c>
      <c r="DR190">
        <v>1.07725793076317</v>
      </c>
      <c r="DS190">
        <v>1.0884221325979899</v>
      </c>
      <c r="DT190">
        <v>1.0738073697772901</v>
      </c>
      <c r="DU190">
        <v>1.1062555538088701</v>
      </c>
      <c r="DV190">
        <v>1.0697653430306999</v>
      </c>
      <c r="DW190">
        <v>1.1016321494153201</v>
      </c>
      <c r="DX190">
        <v>1.0751157189614</v>
      </c>
      <c r="DY190">
        <v>1.10760918687474</v>
      </c>
    </row>
    <row r="191" spans="1:129" x14ac:dyDescent="0.45">
      <c r="A191" t="s">
        <v>113</v>
      </c>
      <c r="B191" t="s">
        <v>135</v>
      </c>
      <c r="C191" t="s">
        <v>115</v>
      </c>
      <c r="D191">
        <v>50</v>
      </c>
      <c r="E191">
        <f>COUNTBLANK(H191:DY191)</f>
        <v>0</v>
      </c>
      <c r="F191" s="1" cm="1">
        <f t="array" ref="F191">SUMPRODUCT($H191:$DY191,$H$2:$DY$2)/SUMPRODUCT(--($H191:$DY191&lt;&gt;""),$H$2:$DY$2)</f>
        <v>1.0593731959482489</v>
      </c>
      <c r="G191" s="1" cm="1">
        <f t="array" ref="G191">SUMPRODUCT($H191:$DY191,$G$2:$DX$2)/SUMPRODUCT(--($H191:$DY191&lt;&gt;""),$G$2:$DX$2)</f>
        <v>1.1116361668304053</v>
      </c>
      <c r="H191">
        <v>1.0419260876649601</v>
      </c>
      <c r="I191">
        <v>1.0917521365703999</v>
      </c>
      <c r="J191">
        <v>1.0386841897290899</v>
      </c>
      <c r="K191">
        <v>1.0859723351358099</v>
      </c>
      <c r="L191">
        <v>1.04639747316462</v>
      </c>
      <c r="M191">
        <v>1.0972518667116999</v>
      </c>
      <c r="N191">
        <v>1.0443169039564999</v>
      </c>
      <c r="O191">
        <v>1.09015416119535</v>
      </c>
      <c r="P191">
        <v>1.05696473076177</v>
      </c>
      <c r="Q191">
        <v>1.1118872069685499</v>
      </c>
      <c r="R191">
        <v>1.05694188653586</v>
      </c>
      <c r="S191">
        <v>1.12102157961756</v>
      </c>
      <c r="T191">
        <v>1.0622898721640801</v>
      </c>
      <c r="U191">
        <v>1.1069912096521899</v>
      </c>
      <c r="V191">
        <v>1.0645414401811699</v>
      </c>
      <c r="W191">
        <v>1.1443855605972</v>
      </c>
      <c r="X191">
        <v>1.03615141105931</v>
      </c>
      <c r="Y191">
        <v>1.10530590821542</v>
      </c>
      <c r="Z191">
        <v>1.1014124079132901</v>
      </c>
      <c r="AA191">
        <v>1.13479084816194</v>
      </c>
      <c r="AB191">
        <v>1.0708667910879199</v>
      </c>
      <c r="AC191">
        <v>1.1121411126520799</v>
      </c>
      <c r="AD191">
        <v>1.0460263180529501</v>
      </c>
      <c r="AE191">
        <v>1.09674188378864</v>
      </c>
      <c r="AF191">
        <v>1.0734353928867999</v>
      </c>
      <c r="AG191">
        <v>1.09932992209488</v>
      </c>
      <c r="AH191">
        <v>1.0575012784316</v>
      </c>
      <c r="AI191">
        <v>1.1858139460743</v>
      </c>
      <c r="AJ191">
        <v>1.0602943556245501</v>
      </c>
      <c r="AK191">
        <v>1.0921151314356701</v>
      </c>
      <c r="AL191">
        <v>1.08710193138621</v>
      </c>
      <c r="AM191">
        <v>1.1451629419489</v>
      </c>
      <c r="AN191">
        <v>1.03127654724198</v>
      </c>
      <c r="AO191">
        <v>1.16395662912452</v>
      </c>
      <c r="AP191">
        <v>1.0417714307194701</v>
      </c>
      <c r="AQ191">
        <v>1.12333871468697</v>
      </c>
      <c r="AR191">
        <v>1.05859712162487</v>
      </c>
      <c r="AS191">
        <v>1.0813203568949901</v>
      </c>
      <c r="AT191">
        <v>1.0819441334675901</v>
      </c>
      <c r="AU191">
        <v>1.11417576248465</v>
      </c>
      <c r="AV191">
        <v>1.0608149071184401</v>
      </c>
      <c r="AW191">
        <v>1.0935937433071701</v>
      </c>
      <c r="AX191">
        <v>1.0530233554021</v>
      </c>
      <c r="AY191">
        <v>1.0899870671495799</v>
      </c>
      <c r="AZ191">
        <v>1.0226245980172901</v>
      </c>
      <c r="BA191">
        <v>1.08267706399533</v>
      </c>
      <c r="BB191">
        <v>1.0854886415330101</v>
      </c>
      <c r="BC191">
        <v>1.14095349543832</v>
      </c>
      <c r="BD191">
        <v>1.0663928362128301</v>
      </c>
      <c r="BE191">
        <v>1.1033249444196001</v>
      </c>
      <c r="BF191">
        <v>1.0628564557440101</v>
      </c>
      <c r="BG191">
        <v>1.1070746727570999</v>
      </c>
      <c r="BH191">
        <v>1.04820992253655</v>
      </c>
      <c r="BI191">
        <v>1.1108400892716299</v>
      </c>
      <c r="BJ191">
        <v>1.00006965796569</v>
      </c>
      <c r="BK191">
        <v>1.0093547624283901</v>
      </c>
      <c r="BL191">
        <v>1.05788179341363</v>
      </c>
      <c r="BM191">
        <v>1.1241314760914201</v>
      </c>
      <c r="BN191">
        <v>1.0674790182585301</v>
      </c>
      <c r="BO191">
        <v>1.1022488007962099</v>
      </c>
      <c r="BP191">
        <v>1.05848167515606</v>
      </c>
      <c r="BQ191">
        <v>1.0984936244660499</v>
      </c>
      <c r="BR191">
        <v>1.0694246367870699</v>
      </c>
      <c r="BS191">
        <v>1.13935892503526</v>
      </c>
      <c r="BT191">
        <v>1.04148987334167</v>
      </c>
      <c r="BU191">
        <v>1.0722683230338901</v>
      </c>
      <c r="BV191">
        <v>1.07055736978883</v>
      </c>
      <c r="BW191">
        <v>1.12018232404516</v>
      </c>
      <c r="BX191">
        <v>1.0729715531219299</v>
      </c>
      <c r="BY191">
        <v>1.10183422006973</v>
      </c>
      <c r="BZ191">
        <v>1.0395300854801801</v>
      </c>
      <c r="CA191">
        <v>1.0926930968752999</v>
      </c>
      <c r="CB191">
        <v>1.0978870718353</v>
      </c>
      <c r="CC191">
        <v>1.19010678760633</v>
      </c>
      <c r="CD191">
        <v>1.0811721021391401</v>
      </c>
      <c r="CE191">
        <v>1.15462705073035</v>
      </c>
      <c r="CF191">
        <v>1.0698727569147399</v>
      </c>
      <c r="CG191">
        <v>1.13321675601933</v>
      </c>
      <c r="CH191">
        <v>1.04853201967794</v>
      </c>
      <c r="CI191">
        <v>1.1308845109339001</v>
      </c>
      <c r="CJ191">
        <v>1.0919724826998001</v>
      </c>
      <c r="CK191">
        <v>1.14660878346398</v>
      </c>
      <c r="CL191">
        <v>1.05341040851996</v>
      </c>
      <c r="CM191">
        <v>1.1205386323936</v>
      </c>
      <c r="CN191">
        <v>1.06921037534381</v>
      </c>
      <c r="CO191">
        <v>1.1310442990901</v>
      </c>
      <c r="CP191">
        <v>1.0526357435732301</v>
      </c>
      <c r="CQ191">
        <v>1.1185748037997201</v>
      </c>
      <c r="CR191">
        <v>1.0402062290604499</v>
      </c>
      <c r="CS191">
        <v>1.1187889843636001</v>
      </c>
      <c r="CT191">
        <v>1.08242732058826</v>
      </c>
      <c r="CU191">
        <v>1.17583593787012</v>
      </c>
      <c r="CV191">
        <v>1.07305308381621</v>
      </c>
      <c r="CW191">
        <v>1.13376958647515</v>
      </c>
      <c r="CX191">
        <v>1.11277204629492</v>
      </c>
      <c r="CY191">
        <v>1.1840258853433601</v>
      </c>
      <c r="CZ191">
        <v>1.0628402514347399</v>
      </c>
      <c r="DA191">
        <v>1.13360288703071</v>
      </c>
      <c r="DB191">
        <v>1.1211552052375799</v>
      </c>
      <c r="DC191">
        <v>1.19891436214171</v>
      </c>
      <c r="DD191">
        <v>1.0724465057880701</v>
      </c>
      <c r="DE191">
        <v>1.11107290885164</v>
      </c>
      <c r="DF191">
        <v>1.0566082288782599</v>
      </c>
      <c r="DG191">
        <v>1.10122725965072</v>
      </c>
      <c r="DH191">
        <v>1.0862559959343101</v>
      </c>
      <c r="DI191">
        <v>1.1632929208073399</v>
      </c>
      <c r="DJ191">
        <v>1.1305879031172601</v>
      </c>
      <c r="DK191">
        <v>1.2417817768466799</v>
      </c>
      <c r="DL191">
        <v>1.0743113682718499</v>
      </c>
      <c r="DM191">
        <v>1.11779160613909</v>
      </c>
      <c r="DN191">
        <v>1.0439410214537499</v>
      </c>
      <c r="DO191">
        <v>1.1151841848214801</v>
      </c>
      <c r="DP191">
        <v>1.07861997981142</v>
      </c>
      <c r="DQ191">
        <v>1.1419430177054599</v>
      </c>
      <c r="DR191">
        <v>1.10061612103592</v>
      </c>
      <c r="DS191">
        <v>1.1280569490525201</v>
      </c>
      <c r="DT191">
        <v>1.09471146378187</v>
      </c>
      <c r="DU191">
        <v>1.15246328175889</v>
      </c>
      <c r="DV191">
        <v>1.0672639964378601</v>
      </c>
      <c r="DW191">
        <v>1.1280949332997601</v>
      </c>
      <c r="DX191">
        <v>1.0631549438718599</v>
      </c>
      <c r="DY191">
        <v>1.14024906761596</v>
      </c>
    </row>
    <row r="192" spans="1:129" x14ac:dyDescent="0.45">
      <c r="A192" t="s">
        <v>102</v>
      </c>
      <c r="B192" t="s">
        <v>103</v>
      </c>
      <c r="C192" t="s">
        <v>99</v>
      </c>
      <c r="D192">
        <v>50</v>
      </c>
      <c r="E192">
        <f>COUNTBLANK(H192:DY192)</f>
        <v>0</v>
      </c>
      <c r="F192" s="1" cm="1">
        <f t="array" ref="F192">SUMPRODUCT($H192:$DY192,$H$2:$DY$2)/SUMPRODUCT(--($H192:$DY192&lt;&gt;""),$H$2:$DY$2)</f>
        <v>1.2621086966338932</v>
      </c>
      <c r="G192" s="1" cm="1">
        <f t="array" ref="G192">SUMPRODUCT($H192:$DY192,$G$2:$DX$2)/SUMPRODUCT(--($H192:$DY192&lt;&gt;""),$G$2:$DX$2)</f>
        <v>1.2442495008719723</v>
      </c>
      <c r="H192">
        <v>1.22600957547801</v>
      </c>
      <c r="I192">
        <v>1.1925593966003001</v>
      </c>
      <c r="J192">
        <v>1.2243366886495499</v>
      </c>
      <c r="K192">
        <v>1.1901931187619901</v>
      </c>
      <c r="L192">
        <v>1.2290316099515799</v>
      </c>
      <c r="M192">
        <v>1.1976328767100399</v>
      </c>
      <c r="N192">
        <v>1.2384543190931701</v>
      </c>
      <c r="O192">
        <v>1.1993079871538199</v>
      </c>
      <c r="P192">
        <v>1.1617495271979601</v>
      </c>
      <c r="Q192">
        <v>1.16946237917484</v>
      </c>
      <c r="R192">
        <v>1.2522890615039799</v>
      </c>
      <c r="S192">
        <v>1.2446305424268</v>
      </c>
      <c r="T192">
        <v>1.2459297912404299</v>
      </c>
      <c r="U192">
        <v>1.24965070319524</v>
      </c>
      <c r="V192">
        <v>1.26319612732542</v>
      </c>
      <c r="W192">
        <v>1.2672658100446701</v>
      </c>
      <c r="X192">
        <v>1.2460288423778301</v>
      </c>
      <c r="Y192">
        <v>1.23458223207861</v>
      </c>
      <c r="Z192">
        <v>1.26018189692649</v>
      </c>
      <c r="AA192">
        <v>1.2487472338814301</v>
      </c>
      <c r="AB192">
        <v>1.23532948793016</v>
      </c>
      <c r="AC192">
        <v>1.2495355829935899</v>
      </c>
      <c r="AD192">
        <v>1.21860643654414</v>
      </c>
      <c r="AE192">
        <v>1.23044115042573</v>
      </c>
      <c r="AF192">
        <v>1.24257734185938</v>
      </c>
      <c r="AG192">
        <v>1.26794204787901</v>
      </c>
      <c r="AH192">
        <v>1.29715380661986</v>
      </c>
      <c r="AI192">
        <v>1.3399672226369801</v>
      </c>
      <c r="AJ192">
        <v>1.2097667721441501</v>
      </c>
      <c r="AK192">
        <v>1.20456402869097</v>
      </c>
      <c r="AL192">
        <v>1.23495574172317</v>
      </c>
      <c r="AM192">
        <v>1.2451193323102301</v>
      </c>
      <c r="AN192">
        <v>1.21579841107029</v>
      </c>
      <c r="AO192">
        <v>1.27085030305693</v>
      </c>
      <c r="AP192">
        <v>1.29190602700368</v>
      </c>
      <c r="AQ192">
        <v>1.27036737448514</v>
      </c>
      <c r="AR192">
        <v>1.24046565078899</v>
      </c>
      <c r="AS192">
        <v>1.2620893043480801</v>
      </c>
      <c r="AT192">
        <v>1.3501049776280101</v>
      </c>
      <c r="AU192">
        <v>1.2796578112694701</v>
      </c>
      <c r="AV192">
        <v>1.316118781258</v>
      </c>
      <c r="AW192">
        <v>1.24726870432547</v>
      </c>
      <c r="AX192">
        <v>1.22196493347611</v>
      </c>
      <c r="AY192">
        <v>1.23411199465712</v>
      </c>
      <c r="AZ192">
        <v>1.31347392914637</v>
      </c>
      <c r="BA192">
        <v>1.22922463038509</v>
      </c>
      <c r="BB192">
        <v>1.2797417117573799</v>
      </c>
      <c r="BC192">
        <v>1.26738143227876</v>
      </c>
      <c r="BD192">
        <v>1.32011904544861</v>
      </c>
      <c r="BE192">
        <v>1.25697047973758</v>
      </c>
      <c r="BF192">
        <v>1.30436894349822</v>
      </c>
      <c r="BG192">
        <v>1.29754597334844</v>
      </c>
      <c r="BH192">
        <v>1.23400053507205</v>
      </c>
      <c r="BI192">
        <v>1.2274751657721199</v>
      </c>
      <c r="BJ192">
        <v>1.1424637754332101</v>
      </c>
      <c r="BK192">
        <v>1.1132969982323</v>
      </c>
      <c r="BL192">
        <v>1.31552870108155</v>
      </c>
      <c r="BM192">
        <v>1.29138004109085</v>
      </c>
      <c r="BN192">
        <v>1.1928923066536801</v>
      </c>
      <c r="BO192">
        <v>1.1921014317519301</v>
      </c>
      <c r="BP192">
        <v>1.5391618588036899</v>
      </c>
      <c r="BQ192">
        <v>1.3412657809514801</v>
      </c>
      <c r="BR192">
        <v>1.26154517351846</v>
      </c>
      <c r="BS192">
        <v>1.2629688892388899</v>
      </c>
      <c r="BT192">
        <v>1.2427821500749301</v>
      </c>
      <c r="BU192">
        <v>1.1762286197073799</v>
      </c>
      <c r="BV192">
        <v>1.25706195015967</v>
      </c>
      <c r="BW192">
        <v>1.26749851616676</v>
      </c>
      <c r="BX192">
        <v>1.2991173789474999</v>
      </c>
      <c r="BY192">
        <v>1.26716974658305</v>
      </c>
      <c r="BZ192">
        <v>1.25885628205894</v>
      </c>
      <c r="CA192">
        <v>1.23119910463601</v>
      </c>
      <c r="CB192">
        <v>1.25042954168354</v>
      </c>
      <c r="CC192">
        <v>1.28255796253312</v>
      </c>
      <c r="CD192">
        <v>1.26781670892788</v>
      </c>
      <c r="CE192">
        <v>1.2901558964468001</v>
      </c>
      <c r="CF192">
        <v>1.23334730055441</v>
      </c>
      <c r="CG192">
        <v>1.2623472287531601</v>
      </c>
      <c r="CH192">
        <v>1.19704502230581</v>
      </c>
      <c r="CI192">
        <v>1.21337152578438</v>
      </c>
      <c r="CJ192">
        <v>1.2255606639968899</v>
      </c>
      <c r="CK192">
        <v>1.2323871638049699</v>
      </c>
      <c r="CL192">
        <v>1.32319518210701</v>
      </c>
      <c r="CM192">
        <v>1.2933594564265201</v>
      </c>
      <c r="CN192">
        <v>1.2497100126832099</v>
      </c>
      <c r="CO192">
        <v>1.26004696003439</v>
      </c>
      <c r="CP192">
        <v>1.2379815801710099</v>
      </c>
      <c r="CQ192">
        <v>1.24351764819984</v>
      </c>
      <c r="CR192">
        <v>1.2017221370806599</v>
      </c>
      <c r="CS192">
        <v>1.18396217330174</v>
      </c>
      <c r="CT192">
        <v>1.2004585782014101</v>
      </c>
      <c r="CU192">
        <v>1.2498643632167701</v>
      </c>
      <c r="CV192">
        <v>1.2302072104277599</v>
      </c>
      <c r="CW192">
        <v>1.2270574632056399</v>
      </c>
      <c r="CX192">
        <v>1.22587245087615</v>
      </c>
      <c r="CY192">
        <v>1.2731518617751101</v>
      </c>
      <c r="CZ192">
        <v>1.25275719184199</v>
      </c>
      <c r="DA192">
        <v>1.2146412098428301</v>
      </c>
      <c r="DB192">
        <v>1.2472740498942201</v>
      </c>
      <c r="DC192">
        <v>1.2823108478610601</v>
      </c>
      <c r="DD192">
        <v>1.23624710495015</v>
      </c>
      <c r="DE192">
        <v>1.23082944872033</v>
      </c>
      <c r="DF192">
        <v>1.24272510236788</v>
      </c>
      <c r="DG192">
        <v>1.18746796601083</v>
      </c>
      <c r="DH192">
        <v>1.2127457761053999</v>
      </c>
      <c r="DI192">
        <v>1.27313148028749</v>
      </c>
      <c r="DJ192">
        <v>1.27393039698748</v>
      </c>
      <c r="DK192">
        <v>1.31551478462375</v>
      </c>
      <c r="DL192">
        <v>1.2267824990154199</v>
      </c>
      <c r="DM192">
        <v>1.2101969991405299</v>
      </c>
      <c r="DN192">
        <v>1.27774219545964</v>
      </c>
      <c r="DO192">
        <v>1.26999691324938</v>
      </c>
      <c r="DP192">
        <v>1.24579849213508</v>
      </c>
      <c r="DQ192">
        <v>1.2427575173588401</v>
      </c>
      <c r="DR192">
        <v>1.2697536111916199</v>
      </c>
      <c r="DS192">
        <v>1.22590371993529</v>
      </c>
      <c r="DT192">
        <v>1.2442835109411901</v>
      </c>
      <c r="DU192">
        <v>1.24741993305919</v>
      </c>
      <c r="DV192">
        <v>1.2413103906684</v>
      </c>
      <c r="DW192">
        <v>1.24864376232101</v>
      </c>
      <c r="DX192">
        <v>1.2589014140772199</v>
      </c>
      <c r="DY192">
        <v>1.25978559794428</v>
      </c>
    </row>
    <row r="193" spans="1:129" x14ac:dyDescent="0.45">
      <c r="A193" t="s">
        <v>133</v>
      </c>
      <c r="B193" t="s">
        <v>83</v>
      </c>
      <c r="C193" t="s">
        <v>134</v>
      </c>
      <c r="D193">
        <v>50</v>
      </c>
      <c r="E193">
        <f>COUNTBLANK(H193:DY193)</f>
        <v>0</v>
      </c>
      <c r="F193" s="1" cm="1">
        <f t="array" ref="F193">SUMPRODUCT($H193:$DY193,$H$2:$DY$2)/SUMPRODUCT(--($H193:$DY193&lt;&gt;""),$H$2:$DY$2)</f>
        <v>1.1907646842175308</v>
      </c>
      <c r="G193" s="1" cm="1">
        <f t="array" ref="G193">SUMPRODUCT($H193:$DY193,$G$2:$DX$2)/SUMPRODUCT(--($H193:$DY193&lt;&gt;""),$G$2:$DX$2)</f>
        <v>1.195440153055801</v>
      </c>
      <c r="H193">
        <v>1.1858721612180101</v>
      </c>
      <c r="I193">
        <v>1.1544675658971399</v>
      </c>
      <c r="J193">
        <v>1.1855580364610501</v>
      </c>
      <c r="K193">
        <v>1.1515086700897501</v>
      </c>
      <c r="L193">
        <v>1.1935864765309501</v>
      </c>
      <c r="M193">
        <v>1.16339822889855</v>
      </c>
      <c r="N193">
        <v>1.19756705049282</v>
      </c>
      <c r="O193">
        <v>1.15989340339382</v>
      </c>
      <c r="P193">
        <v>1.19930166507741</v>
      </c>
      <c r="Q193">
        <v>1.19214875438918</v>
      </c>
      <c r="R193">
        <v>1.1736966954466499</v>
      </c>
      <c r="S193">
        <v>1.17506488426306</v>
      </c>
      <c r="T193">
        <v>1.17243208309985</v>
      </c>
      <c r="U193">
        <v>1.19048108686587</v>
      </c>
      <c r="V193">
        <v>1.1983663774440201</v>
      </c>
      <c r="W193">
        <v>1.20415086521134</v>
      </c>
      <c r="X193">
        <v>1.18666685316948</v>
      </c>
      <c r="Y193">
        <v>1.17834547700799</v>
      </c>
      <c r="Z193">
        <v>1.1955939318093201</v>
      </c>
      <c r="AA193">
        <v>1.18061434061366</v>
      </c>
      <c r="AB193">
        <v>1.1973949848426999</v>
      </c>
      <c r="AC193">
        <v>1.20150188817384</v>
      </c>
      <c r="AD193">
        <v>1.1702805628794699</v>
      </c>
      <c r="AE193">
        <v>1.1992751546321401</v>
      </c>
      <c r="AF193">
        <v>1.1755046318489499</v>
      </c>
      <c r="AG193">
        <v>1.23258179813971</v>
      </c>
      <c r="AH193">
        <v>1.1813998391027101</v>
      </c>
      <c r="AI193">
        <v>1.2594526572751099</v>
      </c>
      <c r="AJ193">
        <v>1.1519926215568901</v>
      </c>
      <c r="AK193">
        <v>1.1478030469460101</v>
      </c>
      <c r="AL193">
        <v>1.17167843600119</v>
      </c>
      <c r="AM193">
        <v>1.1884790664090299</v>
      </c>
      <c r="AN193">
        <v>1.1440930524753501</v>
      </c>
      <c r="AO193">
        <v>1.2528463704133399</v>
      </c>
      <c r="AP193">
        <v>1.2077065130364499</v>
      </c>
      <c r="AQ193">
        <v>1.2262471433804101</v>
      </c>
      <c r="AR193">
        <v>1.1598457123811601</v>
      </c>
      <c r="AS193">
        <v>1.2153273524914501</v>
      </c>
      <c r="AT193">
        <v>1.1914832311086101</v>
      </c>
      <c r="AU193">
        <v>1.1721059066841</v>
      </c>
      <c r="AV193">
        <v>1.1866992490169901</v>
      </c>
      <c r="AW193">
        <v>1.1931543116960699</v>
      </c>
      <c r="AX193">
        <v>1.18359649728598</v>
      </c>
      <c r="AY193">
        <v>1.17801138079742</v>
      </c>
      <c r="AZ193">
        <v>1.19792348141303</v>
      </c>
      <c r="BA193">
        <v>1.1832972096199199</v>
      </c>
      <c r="BB193">
        <v>1.20259323869533</v>
      </c>
      <c r="BC193">
        <v>1.1773424387578399</v>
      </c>
      <c r="BD193">
        <v>1.24867917684651</v>
      </c>
      <c r="BE193">
        <v>1.2061955582994299</v>
      </c>
      <c r="BF193">
        <v>1.2366315079730399</v>
      </c>
      <c r="BG193">
        <v>1.2494725458258</v>
      </c>
      <c r="BH193">
        <v>1.1913043993554699</v>
      </c>
      <c r="BI193">
        <v>1.17613934182651</v>
      </c>
      <c r="BJ193">
        <v>1.07196609180303</v>
      </c>
      <c r="BK193">
        <v>1.08569903708274</v>
      </c>
      <c r="BL193">
        <v>1.2218387545463201</v>
      </c>
      <c r="BM193">
        <v>1.2346763493002699</v>
      </c>
      <c r="BN193">
        <v>1.17159603838101</v>
      </c>
      <c r="BO193">
        <v>1.1702623575858</v>
      </c>
      <c r="BP193">
        <v>1.2435895578882701</v>
      </c>
      <c r="BQ193">
        <v>1.21847653945572</v>
      </c>
      <c r="BR193">
        <v>1.1925498130516801</v>
      </c>
      <c r="BS193">
        <v>1.18466178455342</v>
      </c>
      <c r="BT193">
        <v>1.2424772849402499</v>
      </c>
      <c r="BU193">
        <v>1.1687818530671401</v>
      </c>
      <c r="BV193">
        <v>1.1912021918426301</v>
      </c>
      <c r="BW193">
        <v>1.2220710891203199</v>
      </c>
      <c r="BX193">
        <v>1.2398434833623599</v>
      </c>
      <c r="BY193">
        <v>1.2068251442515301</v>
      </c>
      <c r="BZ193">
        <v>1.19181533565728</v>
      </c>
      <c r="CA193">
        <v>1.2077588394026899</v>
      </c>
      <c r="CB193">
        <v>1.1856939387765599</v>
      </c>
      <c r="CC193">
        <v>1.2265877199394699</v>
      </c>
      <c r="CD193">
        <v>1.17748696747294</v>
      </c>
      <c r="CE193">
        <v>1.2425442768003401</v>
      </c>
      <c r="CF193">
        <v>1.1597230337015301</v>
      </c>
      <c r="CG193">
        <v>1.1834080324485301</v>
      </c>
      <c r="CH193">
        <v>1.1666596603850601</v>
      </c>
      <c r="CI193">
        <v>1.1880880365426101</v>
      </c>
      <c r="CJ193">
        <v>1.14624027027598</v>
      </c>
      <c r="CK193">
        <v>1.1866547793294699</v>
      </c>
      <c r="CL193">
        <v>1.26279402002344</v>
      </c>
      <c r="CM193">
        <v>1.2432899337396099</v>
      </c>
      <c r="CN193">
        <v>1.20222016201266</v>
      </c>
      <c r="CO193">
        <v>1.22494514892784</v>
      </c>
      <c r="CP193">
        <v>1.1551904423506301</v>
      </c>
      <c r="CQ193">
        <v>1.2002098379380499</v>
      </c>
      <c r="CR193">
        <v>1.1334708438308101</v>
      </c>
      <c r="CS193">
        <v>1.14982163072531</v>
      </c>
      <c r="CT193">
        <v>1.17793246527113</v>
      </c>
      <c r="CU193">
        <v>1.2106765822424701</v>
      </c>
      <c r="CV193">
        <v>1.17275495094548</v>
      </c>
      <c r="CW193">
        <v>1.1974961919356699</v>
      </c>
      <c r="CX193">
        <v>1.1796888556343199</v>
      </c>
      <c r="CY193">
        <v>1.2178190809031899</v>
      </c>
      <c r="CZ193">
        <v>1.19521906250376</v>
      </c>
      <c r="DA193">
        <v>1.1909187919258499</v>
      </c>
      <c r="DB193">
        <v>1.17958052389623</v>
      </c>
      <c r="DC193">
        <v>1.23936634292436</v>
      </c>
      <c r="DD193">
        <v>1.1714622721147301</v>
      </c>
      <c r="DE193">
        <v>1.1890525920203101</v>
      </c>
      <c r="DF193">
        <v>1.2236483421986599</v>
      </c>
      <c r="DG193">
        <v>1.16328580458144</v>
      </c>
      <c r="DH193">
        <v>1.17923997614461</v>
      </c>
      <c r="DI193">
        <v>1.22912979567783</v>
      </c>
      <c r="DJ193">
        <v>1.22405449214978</v>
      </c>
      <c r="DK193">
        <v>1.28292321826704</v>
      </c>
      <c r="DL193">
        <v>1.18692156116767</v>
      </c>
      <c r="DM193">
        <v>1.1764874842278901</v>
      </c>
      <c r="DN193">
        <v>1.1911969008676899</v>
      </c>
      <c r="DO193">
        <v>1.2122679514741701</v>
      </c>
      <c r="DP193">
        <v>1.19550743394063</v>
      </c>
      <c r="DQ193">
        <v>1.18777908953417</v>
      </c>
      <c r="DR193">
        <v>1.1898502921066001</v>
      </c>
      <c r="DS193">
        <v>1.1849393173773</v>
      </c>
      <c r="DT193">
        <v>1.1731227980694401</v>
      </c>
      <c r="DU193">
        <v>1.19721352941906</v>
      </c>
      <c r="DV193">
        <v>1.1973486534114901</v>
      </c>
      <c r="DW193">
        <v>1.1845529654215401</v>
      </c>
      <c r="DX193">
        <v>1.18349591571063</v>
      </c>
      <c r="DY193">
        <v>1.18604146294062</v>
      </c>
    </row>
    <row r="194" spans="1:129" x14ac:dyDescent="0.45">
      <c r="A194" t="s">
        <v>98</v>
      </c>
      <c r="B194" t="s">
        <v>80</v>
      </c>
      <c r="C194" t="s">
        <v>99</v>
      </c>
      <c r="D194">
        <v>50</v>
      </c>
      <c r="E194">
        <f>COUNTBLANK(H194:DY194)</f>
        <v>0</v>
      </c>
      <c r="F194" s="1" cm="1">
        <f t="array" ref="F194">SUMPRODUCT($H194:$DY194,$H$2:$DY$2)/SUMPRODUCT(--($H194:$DY194&lt;&gt;""),$H$2:$DY$2)</f>
        <v>1.2976147936162918</v>
      </c>
      <c r="G194" s="1" cm="1">
        <f t="array" ref="G194">SUMPRODUCT($H194:$DY194,$G$2:$DX$2)/SUMPRODUCT(--($H194:$DY194&lt;&gt;""),$G$2:$DX$2)</f>
        <v>1.3429468384124841</v>
      </c>
      <c r="H194">
        <v>1.2108897855448399</v>
      </c>
      <c r="I194">
        <v>1.2120086463697599</v>
      </c>
      <c r="J194">
        <v>1.20737109628966</v>
      </c>
      <c r="K194">
        <v>1.20753329827588</v>
      </c>
      <c r="L194">
        <v>1.21511648933571</v>
      </c>
      <c r="M194">
        <v>1.21977838361611</v>
      </c>
      <c r="N194">
        <v>1.3086386744559</v>
      </c>
      <c r="O194">
        <v>1.3338393388646701</v>
      </c>
      <c r="P194">
        <v>1.28435088961246</v>
      </c>
      <c r="Q194">
        <v>1.3233270713476299</v>
      </c>
      <c r="R194">
        <v>1.4713566635075701</v>
      </c>
      <c r="S194">
        <v>1.51378720828962</v>
      </c>
      <c r="T194">
        <v>1.4547392378712201</v>
      </c>
      <c r="U194">
        <v>1.4807922389528101</v>
      </c>
      <c r="V194">
        <v>1.4910228847653899</v>
      </c>
      <c r="W194">
        <v>1.5425603866653299</v>
      </c>
      <c r="X194">
        <v>1.4711783110627901</v>
      </c>
      <c r="Y194">
        <v>1.4859587601099</v>
      </c>
      <c r="Z194">
        <v>1.4854616448981599</v>
      </c>
      <c r="AA194">
        <v>1.49312291632883</v>
      </c>
      <c r="AB194">
        <v>1.2227279650066301</v>
      </c>
      <c r="AC194">
        <v>1.2688226619107901</v>
      </c>
      <c r="AD194">
        <v>1.3875046480347499</v>
      </c>
      <c r="AE194">
        <v>1.4400592844468101</v>
      </c>
      <c r="AF194">
        <v>1.34942734424167</v>
      </c>
      <c r="AG194">
        <v>1.4026059659246399</v>
      </c>
      <c r="AH194">
        <v>1.3523808255929599</v>
      </c>
      <c r="AI194">
        <v>1.49509040225139</v>
      </c>
      <c r="AJ194">
        <v>1.27752299484418</v>
      </c>
      <c r="AK194">
        <v>1.3181139697314599</v>
      </c>
      <c r="AL194">
        <v>1.4111319995756599</v>
      </c>
      <c r="AM194">
        <v>1.4688684484046399</v>
      </c>
      <c r="AN194">
        <v>1.3968245789303999</v>
      </c>
      <c r="AO194">
        <v>1.4962750186729199</v>
      </c>
      <c r="AP194">
        <v>1.2809193984623199</v>
      </c>
      <c r="AQ194">
        <v>1.27563695482572</v>
      </c>
      <c r="AR194">
        <v>1.4045940767005101</v>
      </c>
      <c r="AS194">
        <v>1.4911243659022599</v>
      </c>
      <c r="AT194">
        <v>1.3230571287925399</v>
      </c>
      <c r="AU194">
        <v>1.3517088025005299</v>
      </c>
      <c r="AV194">
        <v>1.24053379814547</v>
      </c>
      <c r="AW194">
        <v>1.2678413784118601</v>
      </c>
      <c r="AX194">
        <v>1.2115244649424799</v>
      </c>
      <c r="AY194">
        <v>1.24234053806537</v>
      </c>
      <c r="AZ194">
        <v>1.22394140497405</v>
      </c>
      <c r="BA194">
        <v>1.23448740361752</v>
      </c>
      <c r="BB194">
        <v>1.41215470512763</v>
      </c>
      <c r="BC194">
        <v>1.4588392250389299</v>
      </c>
      <c r="BD194">
        <v>1.3233859698974499</v>
      </c>
      <c r="BE194">
        <v>1.3418613692754799</v>
      </c>
      <c r="BF194">
        <v>1.4264251590477199</v>
      </c>
      <c r="BG194">
        <v>1.5183024385349899</v>
      </c>
      <c r="BH194">
        <v>1.3694102094188301</v>
      </c>
      <c r="BI194">
        <v>1.40535577498738</v>
      </c>
      <c r="BJ194">
        <v>1.1735208450463901</v>
      </c>
      <c r="BK194">
        <v>1.2186981719205301</v>
      </c>
      <c r="BL194">
        <v>1.0755350775577901</v>
      </c>
      <c r="BM194">
        <v>1.0895293579221099</v>
      </c>
      <c r="BN194">
        <v>1.23798288631913</v>
      </c>
      <c r="BO194">
        <v>1.27105161391369</v>
      </c>
      <c r="BP194">
        <v>1.2248020721716499</v>
      </c>
      <c r="BQ194">
        <v>1.2572160819264699</v>
      </c>
      <c r="BR194">
        <v>1.3828907305034699</v>
      </c>
      <c r="BS194">
        <v>1.4486113114005901</v>
      </c>
      <c r="BT194">
        <v>1.3739433740870199</v>
      </c>
      <c r="BU194">
        <v>1.43351586430872</v>
      </c>
      <c r="BV194">
        <v>1.4676226960094401</v>
      </c>
      <c r="BW194">
        <v>1.54241710604559</v>
      </c>
      <c r="BX194">
        <v>1.3556766231870601</v>
      </c>
      <c r="BY194">
        <v>1.4054228408348699</v>
      </c>
      <c r="BZ194">
        <v>1.043420175349</v>
      </c>
      <c r="CA194">
        <v>1.0444705710925</v>
      </c>
      <c r="CB194">
        <v>1.0417081847830101</v>
      </c>
      <c r="CC194">
        <v>1.0795270080153001</v>
      </c>
      <c r="CD194">
        <v>1.05728359376726</v>
      </c>
      <c r="CE194">
        <v>1.09677523748377</v>
      </c>
      <c r="CF194">
        <v>1.2275891391451901</v>
      </c>
      <c r="CG194">
        <v>1.29839158151413</v>
      </c>
      <c r="CH194">
        <v>1.2252377019217</v>
      </c>
      <c r="CI194">
        <v>1.2917182614323</v>
      </c>
      <c r="CJ194">
        <v>1.41449222468895</v>
      </c>
      <c r="CK194">
        <v>1.4692390686562999</v>
      </c>
      <c r="CL194">
        <v>1.38016713088261</v>
      </c>
      <c r="CM194">
        <v>1.40991591360493</v>
      </c>
      <c r="CN194">
        <v>1.4854396619039101</v>
      </c>
      <c r="CO194">
        <v>1.60504011075711</v>
      </c>
      <c r="CP194">
        <v>1.2379801379858699</v>
      </c>
      <c r="CQ194">
        <v>1.2994209987204199</v>
      </c>
      <c r="CR194">
        <v>1.2118683359915201</v>
      </c>
      <c r="CS194">
        <v>1.24553159669008</v>
      </c>
      <c r="CT194">
        <v>1.2547652269510099</v>
      </c>
      <c r="CU194">
        <v>1.3150168205469299</v>
      </c>
      <c r="CV194">
        <v>1.00589296221679</v>
      </c>
      <c r="CW194">
        <v>1.04403083031043</v>
      </c>
      <c r="CX194">
        <v>1.2781900907624399</v>
      </c>
      <c r="CY194">
        <v>1.33544140141116</v>
      </c>
      <c r="CZ194">
        <v>1.33224608886532</v>
      </c>
      <c r="DA194">
        <v>1.4030837510749301</v>
      </c>
      <c r="DB194">
        <v>1.4034044737672</v>
      </c>
      <c r="DC194">
        <v>1.48535871399335</v>
      </c>
      <c r="DD194">
        <v>1.2421319074871999</v>
      </c>
      <c r="DE194">
        <v>1.29137477778302</v>
      </c>
      <c r="DF194">
        <v>1.3611592242756601</v>
      </c>
      <c r="DG194">
        <v>1.4321317739255199</v>
      </c>
      <c r="DH194">
        <v>1.46941771213785</v>
      </c>
      <c r="DI194">
        <v>1.57821362175081</v>
      </c>
      <c r="DJ194">
        <v>1.4434246022225199</v>
      </c>
      <c r="DK194">
        <v>1.49338195708275</v>
      </c>
      <c r="DL194">
        <v>1.2084425654444799</v>
      </c>
      <c r="DM194">
        <v>1.2745436068384299</v>
      </c>
      <c r="DN194">
        <v>1.24267878982173</v>
      </c>
      <c r="DO194">
        <v>1.2942895219868999</v>
      </c>
      <c r="DP194">
        <v>1.3662536564400001</v>
      </c>
      <c r="DQ194">
        <v>1.4277269235487799</v>
      </c>
      <c r="DR194">
        <v>1.32675643949582</v>
      </c>
      <c r="DS194">
        <v>1.41493778252307</v>
      </c>
      <c r="DT194">
        <v>1.2495230268069399</v>
      </c>
      <c r="DU194">
        <v>1.2939753180820099</v>
      </c>
      <c r="DV194">
        <v>1.05256198553456</v>
      </c>
      <c r="DW194">
        <v>1.0627564714265201</v>
      </c>
      <c r="DX194">
        <v>1.0476797403514799</v>
      </c>
      <c r="DY194">
        <v>1.0515616468570399</v>
      </c>
    </row>
    <row r="195" spans="1:129" x14ac:dyDescent="0.45">
      <c r="A195" t="s">
        <v>85</v>
      </c>
      <c r="B195" t="s">
        <v>87</v>
      </c>
      <c r="C195" t="s">
        <v>78</v>
      </c>
      <c r="D195">
        <v>50</v>
      </c>
      <c r="E195">
        <f>COUNTBLANK(H195:DY195)</f>
        <v>0</v>
      </c>
      <c r="F195" s="1" cm="1">
        <f t="array" ref="F195">SUMPRODUCT($H195:$DY195,$H$2:$DY$2)/SUMPRODUCT(--($H195:$DY195&lt;&gt;""),$H$2:$DY$2)</f>
        <v>1.0464479702680363</v>
      </c>
      <c r="G195" s="1" cm="1">
        <f t="array" ref="G195">SUMPRODUCT($H195:$DY195,$G$2:$DX$2)/SUMPRODUCT(--($H195:$DY195&lt;&gt;""),$G$2:$DX$2)</f>
        <v>1.0583098337618353</v>
      </c>
      <c r="H195">
        <v>1.0794742272029501</v>
      </c>
      <c r="I195">
        <v>1.0367135186287799</v>
      </c>
      <c r="J195">
        <v>1.07689130260727</v>
      </c>
      <c r="K195">
        <v>1.0354299994334299</v>
      </c>
      <c r="L195">
        <v>1.07954985463192</v>
      </c>
      <c r="M195">
        <v>1.0435585924834201</v>
      </c>
      <c r="N195">
        <v>1.0910450625671599</v>
      </c>
      <c r="O195">
        <v>1.0404078840072</v>
      </c>
      <c r="P195">
        <v>1.05005655159811</v>
      </c>
      <c r="Q195">
        <v>1.0425650224821501</v>
      </c>
      <c r="R195">
        <v>1.0379072578725099</v>
      </c>
      <c r="S195">
        <v>1.04960245108655</v>
      </c>
      <c r="T195">
        <v>1.0401143608530199</v>
      </c>
      <c r="U195">
        <v>1.0435756671966001</v>
      </c>
      <c r="V195">
        <v>1.0335445513752599</v>
      </c>
      <c r="W195">
        <v>1.05926144212135</v>
      </c>
      <c r="X195">
        <v>1.03925928670989</v>
      </c>
      <c r="Y195">
        <v>1.0417056223413199</v>
      </c>
      <c r="Z195">
        <v>1.0915633449115101</v>
      </c>
      <c r="AA195">
        <v>1.0663711188614899</v>
      </c>
      <c r="AB195">
        <v>1.04587045633979</v>
      </c>
      <c r="AC195">
        <v>1.04979688585631</v>
      </c>
      <c r="AD195">
        <v>1.03206939264105</v>
      </c>
      <c r="AE195">
        <v>1.0596849204751899</v>
      </c>
      <c r="AF195">
        <v>1.04880945360603</v>
      </c>
      <c r="AG195">
        <v>1.09348459328734</v>
      </c>
      <c r="AH195">
        <v>1.0249732373087801</v>
      </c>
      <c r="AI195">
        <v>1.1164082185372399</v>
      </c>
      <c r="AJ195">
        <v>1.0312190677180699</v>
      </c>
      <c r="AK195">
        <v>1.04192118024568</v>
      </c>
      <c r="AL195">
        <v>1.04515125090723</v>
      </c>
      <c r="AM195">
        <v>1.0797940659408301</v>
      </c>
      <c r="AN195">
        <v>0.97630424666158899</v>
      </c>
      <c r="AO195">
        <v>1.08397152145874</v>
      </c>
      <c r="AP195">
        <v>1.0404242814569</v>
      </c>
      <c r="AQ195">
        <v>1.0412612074588601</v>
      </c>
      <c r="AR195">
        <v>1.03110037779127</v>
      </c>
      <c r="AS195">
        <v>1.08522491579221</v>
      </c>
      <c r="AT195">
        <v>1.0204391319402299</v>
      </c>
      <c r="AU195">
        <v>1.0649665307340901</v>
      </c>
      <c r="AV195">
        <v>1.0135704547114699</v>
      </c>
      <c r="AW195">
        <v>1.03255533463115</v>
      </c>
      <c r="AX195">
        <v>1.0574023303537501</v>
      </c>
      <c r="AY195">
        <v>1.0403651928542299</v>
      </c>
      <c r="AZ195">
        <v>1.0361553020727401</v>
      </c>
      <c r="BA195">
        <v>1.0191483204696301</v>
      </c>
      <c r="BB195">
        <v>1.0410232533405399</v>
      </c>
      <c r="BC195">
        <v>1.0638721695352999</v>
      </c>
      <c r="BD195">
        <v>1.1045956514517901</v>
      </c>
      <c r="BE195">
        <v>1.07463328245304</v>
      </c>
      <c r="BF195">
        <v>1.0466951123071599</v>
      </c>
      <c r="BG195">
        <v>1.0676267070334999</v>
      </c>
      <c r="BH195">
        <v>1.0588517214244</v>
      </c>
      <c r="BI195">
        <v>1.06915849897473</v>
      </c>
      <c r="BJ195">
        <v>1.0927452740550301</v>
      </c>
      <c r="BK195">
        <v>1.00559551427802</v>
      </c>
      <c r="BL195">
        <v>1.053489149669</v>
      </c>
      <c r="BM195">
        <v>1.0697070914962801</v>
      </c>
      <c r="BN195">
        <v>1.06894965808078</v>
      </c>
      <c r="BO195">
        <v>1.0646780310608499</v>
      </c>
      <c r="BP195">
        <v>1.0693394865945101</v>
      </c>
      <c r="BQ195">
        <v>1.06695356443907</v>
      </c>
      <c r="BR195">
        <v>1.04926559752168</v>
      </c>
      <c r="BS195">
        <v>1.0633574299764501</v>
      </c>
      <c r="BT195">
        <v>1.0660852323771599</v>
      </c>
      <c r="BU195">
        <v>1.02970635015932</v>
      </c>
      <c r="BV195">
        <v>1.0472310645636</v>
      </c>
      <c r="BW195">
        <v>1.07775844633061</v>
      </c>
      <c r="BX195">
        <v>1.0343294510921699</v>
      </c>
      <c r="BY195">
        <v>1.0524916333403</v>
      </c>
      <c r="BZ195">
        <v>1.0265587271721699</v>
      </c>
      <c r="CA195">
        <v>1.01512588816872</v>
      </c>
      <c r="CB195">
        <v>1.0545042419586399</v>
      </c>
      <c r="CC195">
        <v>1.0882223723745801</v>
      </c>
      <c r="CD195">
        <v>1.0684980524316301</v>
      </c>
      <c r="CE195">
        <v>1.12837817007853</v>
      </c>
      <c r="CF195">
        <v>1.0345141413273899</v>
      </c>
      <c r="CG195">
        <v>1.0904939363136901</v>
      </c>
      <c r="CH195">
        <v>1.0376072995594701</v>
      </c>
      <c r="CI195">
        <v>1.06329809427646</v>
      </c>
      <c r="CJ195">
        <v>1.04487365842031</v>
      </c>
      <c r="CK195">
        <v>1.0718611201005099</v>
      </c>
      <c r="CL195">
        <v>1.02569261799373</v>
      </c>
      <c r="CM195">
        <v>1.0753812108453</v>
      </c>
      <c r="CN195">
        <v>1.0799397571309699</v>
      </c>
      <c r="CO195">
        <v>1.1242664064907399</v>
      </c>
      <c r="CP195">
        <v>1.02793091981246</v>
      </c>
      <c r="CQ195">
        <v>1.0945795832012799</v>
      </c>
      <c r="CR195">
        <v>1.0705960337178899</v>
      </c>
      <c r="CS195">
        <v>1.0574263770080401</v>
      </c>
      <c r="CT195">
        <v>1.02240241932014</v>
      </c>
      <c r="CU195">
        <v>1.0930612840387799</v>
      </c>
      <c r="CV195">
        <v>1.00433712892734</v>
      </c>
      <c r="CW195">
        <v>1.03972058183712</v>
      </c>
      <c r="CX195">
        <v>1.0570862904937499</v>
      </c>
      <c r="CY195">
        <v>1.0885133561539899</v>
      </c>
      <c r="CZ195">
        <v>1.05630093509935</v>
      </c>
      <c r="DA195">
        <v>1.06769498648207</v>
      </c>
      <c r="DB195">
        <v>1.03154058826102</v>
      </c>
      <c r="DC195">
        <v>1.07147889382802</v>
      </c>
      <c r="DD195">
        <v>1.0262365106401199</v>
      </c>
      <c r="DE195">
        <v>1.0491352192785699</v>
      </c>
      <c r="DF195">
        <v>1.0204794201513101</v>
      </c>
      <c r="DG195">
        <v>1.0270671980647501</v>
      </c>
      <c r="DH195">
        <v>1.0267240183000399</v>
      </c>
      <c r="DI195">
        <v>1.0756237390075301</v>
      </c>
      <c r="DJ195">
        <v>1.0705231015232199</v>
      </c>
      <c r="DK195">
        <v>1.1228496389426901</v>
      </c>
      <c r="DL195">
        <v>1.0557103391432301</v>
      </c>
      <c r="DM195">
        <v>1.0605346080957401</v>
      </c>
      <c r="DN195">
        <v>1.02800362948494</v>
      </c>
      <c r="DO195">
        <v>1.06705921016315</v>
      </c>
      <c r="DP195">
        <v>1.0324432857577099</v>
      </c>
      <c r="DQ195">
        <v>1.0703633655382101</v>
      </c>
      <c r="DR195">
        <v>1.0569519396906599</v>
      </c>
      <c r="DS195">
        <v>1.0631148264683301</v>
      </c>
      <c r="DT195">
        <v>1.0020070273494599</v>
      </c>
      <c r="DU195">
        <v>1.06086988819231</v>
      </c>
      <c r="DV195">
        <v>1.0454131705752701</v>
      </c>
      <c r="DW195">
        <v>1.08095205522621</v>
      </c>
      <c r="DX195">
        <v>1.0322561302900599</v>
      </c>
      <c r="DY195">
        <v>1.05406641674558</v>
      </c>
    </row>
    <row r="196" spans="1:129" x14ac:dyDescent="0.45">
      <c r="A196" t="s">
        <v>139</v>
      </c>
      <c r="B196" t="s">
        <v>140</v>
      </c>
      <c r="C196" t="s">
        <v>106</v>
      </c>
      <c r="D196">
        <v>50</v>
      </c>
      <c r="E196">
        <f>COUNTBLANK(H196:DY196)</f>
        <v>0</v>
      </c>
      <c r="F196" s="1" cm="1">
        <f t="array" ref="F196">SUMPRODUCT($H196:$DY196,$H$2:$DY$2)/SUMPRODUCT(--($H196:$DY196&lt;&gt;""),$H$2:$DY$2)</f>
        <v>1.1600508980963902</v>
      </c>
      <c r="G196" s="1" cm="1">
        <f t="array" ref="G196">SUMPRODUCT($H196:$DY196,$G$2:$DX$2)/SUMPRODUCT(--($H196:$DY196&lt;&gt;""),$G$2:$DX$2)</f>
        <v>1.1764968671017404</v>
      </c>
      <c r="H196">
        <v>1.1640134842046901</v>
      </c>
      <c r="I196">
        <v>1.1528975306028499</v>
      </c>
      <c r="J196">
        <v>1.15634293145806</v>
      </c>
      <c r="K196">
        <v>1.15209087785765</v>
      </c>
      <c r="L196">
        <v>1.1675030666728199</v>
      </c>
      <c r="M196">
        <v>1.1577929030948999</v>
      </c>
      <c r="N196">
        <v>1.16339703388052</v>
      </c>
      <c r="O196">
        <v>1.1505671609922099</v>
      </c>
      <c r="P196">
        <v>1.1613614176084901</v>
      </c>
      <c r="Q196">
        <v>1.16244684303648</v>
      </c>
      <c r="R196">
        <v>1.12622030799352</v>
      </c>
      <c r="S196">
        <v>1.15915289236098</v>
      </c>
      <c r="T196">
        <v>1.13272484492891</v>
      </c>
      <c r="U196">
        <v>1.1670381911414001</v>
      </c>
      <c r="V196">
        <v>1.1525237761420399</v>
      </c>
      <c r="W196">
        <v>1.1857444129280601</v>
      </c>
      <c r="X196">
        <v>1.1433826580801001</v>
      </c>
      <c r="Y196">
        <v>1.1617840673632001</v>
      </c>
      <c r="Z196">
        <v>1.14734895233498</v>
      </c>
      <c r="AA196">
        <v>1.1653076988914699</v>
      </c>
      <c r="AB196">
        <v>1.1720193762060001</v>
      </c>
      <c r="AC196">
        <v>1.1652816871268099</v>
      </c>
      <c r="AD196">
        <v>1.13278678441707</v>
      </c>
      <c r="AE196">
        <v>1.1688311470958199</v>
      </c>
      <c r="AF196">
        <v>1.1427331543766801</v>
      </c>
      <c r="AG196">
        <v>1.19060954032933</v>
      </c>
      <c r="AH196">
        <v>1.1168447946083799</v>
      </c>
      <c r="AI196">
        <v>1.26472981505687</v>
      </c>
      <c r="AJ196">
        <v>1.1462415181127601</v>
      </c>
      <c r="AK196">
        <v>1.1354476519363801</v>
      </c>
      <c r="AL196">
        <v>1.12569686603553</v>
      </c>
      <c r="AM196">
        <v>1.17624565746865</v>
      </c>
      <c r="AN196">
        <v>1.09087929641196</v>
      </c>
      <c r="AO196">
        <v>1.2152068237899101</v>
      </c>
      <c r="AP196">
        <v>1.15351176098647</v>
      </c>
      <c r="AQ196">
        <v>1.1998954950864</v>
      </c>
      <c r="AR196">
        <v>1.1259135351149001</v>
      </c>
      <c r="AS196">
        <v>1.18055958825804</v>
      </c>
      <c r="AT196">
        <v>1.18322664278364</v>
      </c>
      <c r="AU196">
        <v>1.15326835650467</v>
      </c>
      <c r="AV196">
        <v>1.1559164639156501</v>
      </c>
      <c r="AW196">
        <v>1.1693237136130099</v>
      </c>
      <c r="AX196">
        <v>1.16289128944928</v>
      </c>
      <c r="AY196">
        <v>1.1640771844050199</v>
      </c>
      <c r="AZ196">
        <v>1.14080469626058</v>
      </c>
      <c r="BA196">
        <v>1.14900000702911</v>
      </c>
      <c r="BB196">
        <v>1.15464395339351</v>
      </c>
      <c r="BC196">
        <v>1.1750919973881</v>
      </c>
      <c r="BD196">
        <v>1.2691707357897599</v>
      </c>
      <c r="BE196">
        <v>1.1972298937146</v>
      </c>
      <c r="BF196">
        <v>1.23029320550499</v>
      </c>
      <c r="BG196">
        <v>1.22517003942258</v>
      </c>
      <c r="BH196">
        <v>1.14725514135401</v>
      </c>
      <c r="BI196">
        <v>1.16056942472782</v>
      </c>
      <c r="BJ196">
        <v>1.0531316275974401</v>
      </c>
      <c r="BK196">
        <v>1.0573938849890501</v>
      </c>
      <c r="BL196">
        <v>1.2013227391038701</v>
      </c>
      <c r="BM196">
        <v>1.2194845948655799</v>
      </c>
      <c r="BN196">
        <v>1.14483991732878</v>
      </c>
      <c r="BO196">
        <v>1.15959770075866</v>
      </c>
      <c r="BP196">
        <v>1.2521541956945099</v>
      </c>
      <c r="BQ196">
        <v>1.2306233050711399</v>
      </c>
      <c r="BR196">
        <v>1.14951643494033</v>
      </c>
      <c r="BS196">
        <v>1.18055118470623</v>
      </c>
      <c r="BT196">
        <v>1.25422516433109</v>
      </c>
      <c r="BU196">
        <v>1.15090574160051</v>
      </c>
      <c r="BV196">
        <v>1.1505034840585799</v>
      </c>
      <c r="BW196">
        <v>1.20218248796143</v>
      </c>
      <c r="BX196">
        <v>1.2285222036971799</v>
      </c>
      <c r="BY196">
        <v>1.20534261171706</v>
      </c>
      <c r="BZ196">
        <v>1.1467372798083</v>
      </c>
      <c r="CA196">
        <v>1.1744382918982299</v>
      </c>
      <c r="CB196">
        <v>1.12587813421823</v>
      </c>
      <c r="CC196">
        <v>1.21527915785463</v>
      </c>
      <c r="CD196">
        <v>1.12373610806047</v>
      </c>
      <c r="CE196">
        <v>1.2191789670414499</v>
      </c>
      <c r="CF196">
        <v>1.1081426141851101</v>
      </c>
      <c r="CG196">
        <v>1.1735090856743799</v>
      </c>
      <c r="CH196">
        <v>1.11272291440997</v>
      </c>
      <c r="CI196">
        <v>1.16347053246096</v>
      </c>
      <c r="CJ196">
        <v>1.1110816711572999</v>
      </c>
      <c r="CK196">
        <v>1.1576103323054501</v>
      </c>
      <c r="CL196">
        <v>1.2484602824503299</v>
      </c>
      <c r="CM196">
        <v>1.2247038524553799</v>
      </c>
      <c r="CN196">
        <v>1.1703724148663199</v>
      </c>
      <c r="CO196">
        <v>1.22095149201106</v>
      </c>
      <c r="CP196">
        <v>1.09308091247534</v>
      </c>
      <c r="CQ196">
        <v>1.1623726204996701</v>
      </c>
      <c r="CR196">
        <v>1.08491143290646</v>
      </c>
      <c r="CS196">
        <v>1.1240351107283499</v>
      </c>
      <c r="CT196">
        <v>1.11481720601904</v>
      </c>
      <c r="CU196">
        <v>1.1733097337554499</v>
      </c>
      <c r="CV196">
        <v>1.1179771811733299</v>
      </c>
      <c r="CW196">
        <v>1.1708502259897899</v>
      </c>
      <c r="CX196">
        <v>1.1290703323628599</v>
      </c>
      <c r="CY196">
        <v>1.1970989365837501</v>
      </c>
      <c r="CZ196">
        <v>1.1416545710564401</v>
      </c>
      <c r="DA196">
        <v>1.17349300221643</v>
      </c>
      <c r="DB196">
        <v>1.1207129850667199</v>
      </c>
      <c r="DC196">
        <v>1.2206828284595499</v>
      </c>
      <c r="DD196">
        <v>1.1227554526146399</v>
      </c>
      <c r="DE196">
        <v>1.16695864535473</v>
      </c>
      <c r="DF196">
        <v>1.21574315898007</v>
      </c>
      <c r="DG196">
        <v>1.1494283226556199</v>
      </c>
      <c r="DH196">
        <v>1.12189819570417</v>
      </c>
      <c r="DI196">
        <v>1.1922632031468801</v>
      </c>
      <c r="DJ196">
        <v>1.1622076650066999</v>
      </c>
      <c r="DK196">
        <v>1.2154820510044599</v>
      </c>
      <c r="DL196">
        <v>1.1597003422251799</v>
      </c>
      <c r="DM196">
        <v>1.1554878905450301</v>
      </c>
      <c r="DN196">
        <v>1.1365787062205399</v>
      </c>
      <c r="DO196">
        <v>1.16416248027995</v>
      </c>
      <c r="DP196">
        <v>1.1464149569836399</v>
      </c>
      <c r="DQ196">
        <v>1.1784986019749</v>
      </c>
      <c r="DR196">
        <v>1.1475881553957901</v>
      </c>
      <c r="DS196">
        <v>1.1711382955816301</v>
      </c>
      <c r="DT196">
        <v>1.1277162269105401</v>
      </c>
      <c r="DU196">
        <v>1.1663819517288501</v>
      </c>
      <c r="DV196">
        <v>1.15646286104314</v>
      </c>
      <c r="DW196">
        <v>1.1771387938637501</v>
      </c>
      <c r="DX196">
        <v>1.1535065428834901</v>
      </c>
      <c r="DY196">
        <v>1.1768215421585599</v>
      </c>
    </row>
    <row r="197" spans="1:129" x14ac:dyDescent="0.45">
      <c r="A197" t="s">
        <v>149</v>
      </c>
      <c r="B197" t="s">
        <v>140</v>
      </c>
      <c r="C197" t="s">
        <v>106</v>
      </c>
      <c r="D197">
        <v>50</v>
      </c>
      <c r="E197">
        <f>COUNTBLANK(H197:DY197)</f>
        <v>0</v>
      </c>
      <c r="F197" s="1" cm="1">
        <f t="array" ref="F197">SUMPRODUCT($H197:$DY197,$H$2:$DY$2)/SUMPRODUCT(--($H197:$DY197&lt;&gt;""),$H$2:$DY$2)</f>
        <v>1.3552319674172111</v>
      </c>
      <c r="G197" s="1" cm="1">
        <f t="array" ref="G197">SUMPRODUCT($H197:$DY197,$G$2:$DX$2)/SUMPRODUCT(--($H197:$DY197&lt;&gt;""),$G$2:$DX$2)</f>
        <v>1.3831634027051465</v>
      </c>
      <c r="H197">
        <v>1.3302642233269999</v>
      </c>
      <c r="I197">
        <v>1.3285405294174499</v>
      </c>
      <c r="J197">
        <v>1.3280938604683801</v>
      </c>
      <c r="K197">
        <v>1.3237276129408999</v>
      </c>
      <c r="L197">
        <v>1.34123834936221</v>
      </c>
      <c r="M197">
        <v>1.33723701325919</v>
      </c>
      <c r="N197">
        <v>1.33759216418049</v>
      </c>
      <c r="O197">
        <v>1.3342039660974501</v>
      </c>
      <c r="P197">
        <v>1.3513507732249801</v>
      </c>
      <c r="Q197">
        <v>1.3486851116509999</v>
      </c>
      <c r="R197">
        <v>1.33666548392728</v>
      </c>
      <c r="S197">
        <v>1.3726018167081599</v>
      </c>
      <c r="T197">
        <v>1.35397744302114</v>
      </c>
      <c r="U197">
        <v>1.38085436104848</v>
      </c>
      <c r="V197">
        <v>1.3677577345506</v>
      </c>
      <c r="W197">
        <v>1.40499474080456</v>
      </c>
      <c r="X197">
        <v>1.36107958325421</v>
      </c>
      <c r="Y197">
        <v>1.3763642358002699</v>
      </c>
      <c r="Z197">
        <v>1.3613999313665699</v>
      </c>
      <c r="AA197">
        <v>1.38102286037015</v>
      </c>
      <c r="AB197">
        <v>1.3672524315872701</v>
      </c>
      <c r="AC197">
        <v>1.38495389067623</v>
      </c>
      <c r="AD197">
        <v>1.3262876468400899</v>
      </c>
      <c r="AE197">
        <v>1.3650570833359901</v>
      </c>
      <c r="AF197">
        <v>1.333841459491</v>
      </c>
      <c r="AG197">
        <v>1.4075479699329401</v>
      </c>
      <c r="AH197">
        <v>1.31959680620401</v>
      </c>
      <c r="AI197">
        <v>1.44318111618435</v>
      </c>
      <c r="AJ197">
        <v>1.3143253642883701</v>
      </c>
      <c r="AK197">
        <v>1.34474312952429</v>
      </c>
      <c r="AL197">
        <v>1.3224119882019401</v>
      </c>
      <c r="AM197">
        <v>1.40520235799413</v>
      </c>
      <c r="AN197">
        <v>1.3235350983149301</v>
      </c>
      <c r="AO197">
        <v>1.43296764609336</v>
      </c>
      <c r="AP197">
        <v>1.3736723798433801</v>
      </c>
      <c r="AQ197">
        <v>1.39276151112006</v>
      </c>
      <c r="AR197">
        <v>1.3336484621942799</v>
      </c>
      <c r="AS197">
        <v>1.4061817447898799</v>
      </c>
      <c r="AT197">
        <v>1.3731671228340201</v>
      </c>
      <c r="AU197">
        <v>1.3797816514277801</v>
      </c>
      <c r="AV197">
        <v>1.3481701043250101</v>
      </c>
      <c r="AW197">
        <v>1.3584970315616101</v>
      </c>
      <c r="AX197">
        <v>1.3556385203132799</v>
      </c>
      <c r="AY197">
        <v>1.3577457179174199</v>
      </c>
      <c r="AZ197">
        <v>1.33156546903281</v>
      </c>
      <c r="BA197">
        <v>1.3473387142464699</v>
      </c>
      <c r="BB197">
        <v>1.3580161280346901</v>
      </c>
      <c r="BC197">
        <v>1.3849744118265299</v>
      </c>
      <c r="BD197">
        <v>1.39458290307869</v>
      </c>
      <c r="BE197">
        <v>1.3902676807902801</v>
      </c>
      <c r="BF197">
        <v>1.3782547979887301</v>
      </c>
      <c r="BG197">
        <v>1.4304350648584201</v>
      </c>
      <c r="BH197">
        <v>1.3266825793958901</v>
      </c>
      <c r="BI197">
        <v>1.3679402950216499</v>
      </c>
      <c r="BJ197">
        <v>1.20313204120944</v>
      </c>
      <c r="BK197">
        <v>1.23285853528295</v>
      </c>
      <c r="BL197">
        <v>1.38412891196921</v>
      </c>
      <c r="BM197">
        <v>1.42496873724713</v>
      </c>
      <c r="BN197">
        <v>1.3146890873042401</v>
      </c>
      <c r="BO197">
        <v>1.37657396530559</v>
      </c>
      <c r="BP197">
        <v>1.47978217770612</v>
      </c>
      <c r="BQ197">
        <v>1.4489028524110701</v>
      </c>
      <c r="BR197">
        <v>1.3560594382285001</v>
      </c>
      <c r="BS197">
        <v>1.3905389528682</v>
      </c>
      <c r="BT197">
        <v>1.4931382129802899</v>
      </c>
      <c r="BU197">
        <v>1.36686683143765</v>
      </c>
      <c r="BV197">
        <v>1.37096101710746</v>
      </c>
      <c r="BW197">
        <v>1.4157172251571499</v>
      </c>
      <c r="BX197">
        <v>1.4337567371736599</v>
      </c>
      <c r="BY197">
        <v>1.39573677353067</v>
      </c>
      <c r="BZ197">
        <v>1.35657417523222</v>
      </c>
      <c r="CA197">
        <v>1.36833633401292</v>
      </c>
      <c r="CB197">
        <v>1.3480313950615099</v>
      </c>
      <c r="CC197">
        <v>1.42527431604317</v>
      </c>
      <c r="CD197">
        <v>1.3676845316153301</v>
      </c>
      <c r="CE197">
        <v>1.46107423634135</v>
      </c>
      <c r="CF197">
        <v>1.3097014581285999</v>
      </c>
      <c r="CG197">
        <v>1.3846156133938901</v>
      </c>
      <c r="CH197">
        <v>1.32931375936604</v>
      </c>
      <c r="CI197">
        <v>1.37956508170833</v>
      </c>
      <c r="CJ197">
        <v>1.3204144208769999</v>
      </c>
      <c r="CK197">
        <v>1.38347171037594</v>
      </c>
      <c r="CL197">
        <v>1.46802938470175</v>
      </c>
      <c r="CM197">
        <v>1.43872338920687</v>
      </c>
      <c r="CN197">
        <v>1.3556728015273001</v>
      </c>
      <c r="CO197">
        <v>1.42527234771136</v>
      </c>
      <c r="CP197">
        <v>1.28595334507031</v>
      </c>
      <c r="CQ197">
        <v>1.38870170527576</v>
      </c>
      <c r="CR197">
        <v>1.2769374443407999</v>
      </c>
      <c r="CS197">
        <v>1.34626375296046</v>
      </c>
      <c r="CT197">
        <v>1.3117949191660201</v>
      </c>
      <c r="CU197">
        <v>1.3862153779305599</v>
      </c>
      <c r="CV197">
        <v>1.30892038489854</v>
      </c>
      <c r="CW197">
        <v>1.3704907114637199</v>
      </c>
      <c r="CX197">
        <v>1.3447085559949901</v>
      </c>
      <c r="CY197">
        <v>1.43168758838863</v>
      </c>
      <c r="CZ197">
        <v>1.3322376054368501</v>
      </c>
      <c r="DA197">
        <v>1.37698955278199</v>
      </c>
      <c r="DB197">
        <v>1.3418470116183501</v>
      </c>
      <c r="DC197">
        <v>1.43495979502715</v>
      </c>
      <c r="DD197">
        <v>1.3395795088892899</v>
      </c>
      <c r="DE197">
        <v>1.38647644260037</v>
      </c>
      <c r="DF197">
        <v>1.38053272693561</v>
      </c>
      <c r="DG197">
        <v>1.3579421160121701</v>
      </c>
      <c r="DH197">
        <v>1.3485225995521299</v>
      </c>
      <c r="DI197">
        <v>1.42550438768642</v>
      </c>
      <c r="DJ197">
        <v>1.3950806307676999</v>
      </c>
      <c r="DK197">
        <v>1.4670346852013301</v>
      </c>
      <c r="DL197">
        <v>1.3337614307358601</v>
      </c>
      <c r="DM197">
        <v>1.36588144727399</v>
      </c>
      <c r="DN197">
        <v>1.33018173635801</v>
      </c>
      <c r="DO197">
        <v>1.38720414886466</v>
      </c>
      <c r="DP197">
        <v>1.3318979670743101</v>
      </c>
      <c r="DQ197">
        <v>1.3821163593908199</v>
      </c>
      <c r="DR197">
        <v>1.3161364775989499</v>
      </c>
      <c r="DS197">
        <v>1.37957857820343</v>
      </c>
      <c r="DT197">
        <v>1.3071244659010299</v>
      </c>
      <c r="DU197">
        <v>1.3867853494187901</v>
      </c>
      <c r="DV197">
        <v>1.3554327316081101</v>
      </c>
      <c r="DW197">
        <v>1.40311906706973</v>
      </c>
      <c r="DX197">
        <v>1.3487425347580999</v>
      </c>
      <c r="DY197">
        <v>1.3852156205559401</v>
      </c>
    </row>
    <row r="198" spans="1:129" x14ac:dyDescent="0.45">
      <c r="A198" t="s">
        <v>109</v>
      </c>
      <c r="B198" t="s">
        <v>110</v>
      </c>
      <c r="C198" t="s">
        <v>111</v>
      </c>
      <c r="D198">
        <v>50</v>
      </c>
      <c r="E198">
        <f>COUNTBLANK(H198:DY198)</f>
        <v>0</v>
      </c>
      <c r="F198" s="1" cm="1">
        <f t="array" ref="F198">SUMPRODUCT($H198:$DY198,$H$2:$DY$2)/SUMPRODUCT(--($H198:$DY198&lt;&gt;""),$H$2:$DY$2)</f>
        <v>1.3151808323698682</v>
      </c>
      <c r="G198" s="1" cm="1">
        <f t="array" ref="G198">SUMPRODUCT($H198:$DY198,$G$2:$DX$2)/SUMPRODUCT(--($H198:$DY198&lt;&gt;""),$G$2:$DX$2)</f>
        <v>1.3815641126234712</v>
      </c>
      <c r="H198">
        <v>1.2350677067672899</v>
      </c>
      <c r="I198">
        <v>1.27800738121431</v>
      </c>
      <c r="J198">
        <v>1.2327050578535901</v>
      </c>
      <c r="K198">
        <v>1.27493324704657</v>
      </c>
      <c r="L198">
        <v>1.239193507068</v>
      </c>
      <c r="M198">
        <v>1.28238232434988</v>
      </c>
      <c r="N198">
        <v>1.29547418779829</v>
      </c>
      <c r="O198">
        <v>1.3477240447929599</v>
      </c>
      <c r="P198">
        <v>1.2375830534593799</v>
      </c>
      <c r="Q198">
        <v>1.2884685946290899</v>
      </c>
      <c r="R198">
        <v>1.38518565168171</v>
      </c>
      <c r="S198">
        <v>1.47022881142884</v>
      </c>
      <c r="T198">
        <v>1.3750222955407201</v>
      </c>
      <c r="U198">
        <v>1.4417825763301499</v>
      </c>
      <c r="V198">
        <v>1.40337109096265</v>
      </c>
      <c r="W198">
        <v>1.5037575388596101</v>
      </c>
      <c r="X198">
        <v>1.3580932170136999</v>
      </c>
      <c r="Y198">
        <v>1.4459370523124999</v>
      </c>
      <c r="Z198">
        <v>1.3851245335670099</v>
      </c>
      <c r="AA198">
        <v>1.46672723051511</v>
      </c>
      <c r="AB198">
        <v>1.28537992498299</v>
      </c>
      <c r="AC198">
        <v>1.3436560636925099</v>
      </c>
      <c r="AD198">
        <v>1.30144178287525</v>
      </c>
      <c r="AE198">
        <v>1.37642497643033</v>
      </c>
      <c r="AF198">
        <v>1.3736067975234001</v>
      </c>
      <c r="AG198">
        <v>1.42453239800446</v>
      </c>
      <c r="AH198">
        <v>1.4040318562149501</v>
      </c>
      <c r="AI198">
        <v>1.5201624340917199</v>
      </c>
      <c r="AJ198">
        <v>1.2777168665524801</v>
      </c>
      <c r="AK198">
        <v>1.34632958381168</v>
      </c>
      <c r="AL198">
        <v>1.3922639400428101</v>
      </c>
      <c r="AM198">
        <v>1.4719511751239001</v>
      </c>
      <c r="AN198">
        <v>1.3746155286514099</v>
      </c>
      <c r="AO198">
        <v>1.4672832163577301</v>
      </c>
      <c r="AP198">
        <v>1.3507531709585701</v>
      </c>
      <c r="AQ198">
        <v>1.40639235875258</v>
      </c>
      <c r="AR198">
        <v>1.3540926617587099</v>
      </c>
      <c r="AS198">
        <v>1.3985689714345899</v>
      </c>
      <c r="AT198">
        <v>1.29640299704194</v>
      </c>
      <c r="AU198">
        <v>1.3516940693349899</v>
      </c>
      <c r="AV198">
        <v>1.32422286775515</v>
      </c>
      <c r="AW198">
        <v>1.3881845257296901</v>
      </c>
      <c r="AX198">
        <v>1.3054852425998</v>
      </c>
      <c r="AY198">
        <v>1.3838539894224</v>
      </c>
      <c r="AZ198">
        <v>1.2749170839885</v>
      </c>
      <c r="BA198">
        <v>1.33684543395161</v>
      </c>
      <c r="BB198">
        <v>1.3965022881092799</v>
      </c>
      <c r="BC198">
        <v>1.48010026024581</v>
      </c>
      <c r="BD198">
        <v>1.3181727251233899</v>
      </c>
      <c r="BE198">
        <v>1.3672517295328901</v>
      </c>
      <c r="BF198">
        <v>1.37487252576041</v>
      </c>
      <c r="BG198">
        <v>1.45192900688124</v>
      </c>
      <c r="BH198">
        <v>1.33239286140675</v>
      </c>
      <c r="BI198">
        <v>1.4011004706716801</v>
      </c>
      <c r="BJ198">
        <v>1.18436061717756</v>
      </c>
      <c r="BK198">
        <v>1.22546246813404</v>
      </c>
      <c r="BL198">
        <v>1.22159863561634</v>
      </c>
      <c r="BM198">
        <v>1.27224729847217</v>
      </c>
      <c r="BN198">
        <v>1.25060054204775</v>
      </c>
      <c r="BO198">
        <v>1.3104083505414601</v>
      </c>
      <c r="BP198">
        <v>1.33187018404973</v>
      </c>
      <c r="BQ198">
        <v>1.36143012567981</v>
      </c>
      <c r="BR198">
        <v>1.3835090710754701</v>
      </c>
      <c r="BS198">
        <v>1.47697348625042</v>
      </c>
      <c r="BT198">
        <v>1.2779267856521599</v>
      </c>
      <c r="BU198">
        <v>1.32569403783656</v>
      </c>
      <c r="BV198">
        <v>1.4116098239743</v>
      </c>
      <c r="BW198">
        <v>1.4818707063604599</v>
      </c>
      <c r="BX198">
        <v>1.3172063447368001</v>
      </c>
      <c r="BY198">
        <v>1.37893957445653</v>
      </c>
      <c r="BZ198">
        <v>1.19613154327136</v>
      </c>
      <c r="CA198">
        <v>1.2283269435766</v>
      </c>
      <c r="CB198">
        <v>1.25214284437059</v>
      </c>
      <c r="CC198">
        <v>1.32947943300219</v>
      </c>
      <c r="CD198">
        <v>1.2681376515587599</v>
      </c>
      <c r="CE198">
        <v>1.3578117571524499</v>
      </c>
      <c r="CF198">
        <v>1.33169527336567</v>
      </c>
      <c r="CG198">
        <v>1.43141308387794</v>
      </c>
      <c r="CH198">
        <v>1.3166771462115301</v>
      </c>
      <c r="CI198">
        <v>1.40499452270117</v>
      </c>
      <c r="CJ198">
        <v>1.3757835542575401</v>
      </c>
      <c r="CK198">
        <v>1.48932510739922</v>
      </c>
      <c r="CL198">
        <v>1.36670927614719</v>
      </c>
      <c r="CM198">
        <v>1.4251517459683001</v>
      </c>
      <c r="CN198">
        <v>1.4133382069696201</v>
      </c>
      <c r="CO198">
        <v>1.5261858359271701</v>
      </c>
      <c r="CP198">
        <v>1.3090463346443899</v>
      </c>
      <c r="CQ198">
        <v>1.42889949135331</v>
      </c>
      <c r="CR198">
        <v>1.2808526567987999</v>
      </c>
      <c r="CS198">
        <v>1.3808744695466799</v>
      </c>
      <c r="CT198">
        <v>1.32111079240624</v>
      </c>
      <c r="CU198">
        <v>1.430551627909</v>
      </c>
      <c r="CV198">
        <v>1.2309430513102599</v>
      </c>
      <c r="CW198">
        <v>1.29698490907293</v>
      </c>
      <c r="CX198">
        <v>1.38477435857734</v>
      </c>
      <c r="CY198">
        <v>1.4940792995944501</v>
      </c>
      <c r="CZ198">
        <v>1.3037322512451299</v>
      </c>
      <c r="DA198">
        <v>1.3993149776357099</v>
      </c>
      <c r="DB198">
        <v>1.4184925379662401</v>
      </c>
      <c r="DC198">
        <v>1.50996284521833</v>
      </c>
      <c r="DD198">
        <v>1.3334334571066899</v>
      </c>
      <c r="DE198">
        <v>1.4003246936248399</v>
      </c>
      <c r="DF198">
        <v>1.3227257702680699</v>
      </c>
      <c r="DG198">
        <v>1.4136128495648701</v>
      </c>
      <c r="DH198">
        <v>1.42365384694085</v>
      </c>
      <c r="DI198">
        <v>1.53042314656662</v>
      </c>
      <c r="DJ198">
        <v>1.48215121688601</v>
      </c>
      <c r="DK198">
        <v>1.55348249135393</v>
      </c>
      <c r="DL198">
        <v>1.28341815742536</v>
      </c>
      <c r="DM198">
        <v>1.3838515029051</v>
      </c>
      <c r="DN198">
        <v>1.3340572976732801</v>
      </c>
      <c r="DO198">
        <v>1.41346370496476</v>
      </c>
      <c r="DP198">
        <v>1.4155438436029599</v>
      </c>
      <c r="DQ198">
        <v>1.5014633875002701</v>
      </c>
      <c r="DR198">
        <v>1.3614761088017899</v>
      </c>
      <c r="DS198">
        <v>1.44748172145078</v>
      </c>
      <c r="DT198">
        <v>1.32830105612246</v>
      </c>
      <c r="DU198">
        <v>1.42256872020519</v>
      </c>
      <c r="DV198">
        <v>1.2401442538393099</v>
      </c>
      <c r="DW198">
        <v>1.29571698948916</v>
      </c>
      <c r="DX198">
        <v>1.22674438333091</v>
      </c>
      <c r="DY198">
        <v>1.2922433977338901</v>
      </c>
    </row>
  </sheetData>
  <sortState xmlns:xlrd2="http://schemas.microsoft.com/office/spreadsheetml/2017/richdata2" ref="A7:DY198">
    <sortCondition ref="D7:D198"/>
    <sortCondition ref="A7:A19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zoomScaleNormal="100" workbookViewId="0">
      <pane xSplit="1" ySplit="2" topLeftCell="O3" activePane="bottomRight" state="frozen"/>
      <selection pane="topRight" activeCell="B1" sqref="B1"/>
      <selection pane="bottomLeft" activeCell="A3" sqref="A3"/>
      <selection pane="bottomRight" activeCell="A18" sqref="A18"/>
    </sheetView>
  </sheetViews>
  <sheetFormatPr defaultRowHeight="14.25" x14ac:dyDescent="0.45"/>
  <cols>
    <col min="1" max="1" width="22.265625" bestFit="1" customWidth="1"/>
  </cols>
  <sheetData>
    <row r="1" spans="1:11" x14ac:dyDescent="0.45">
      <c r="A1" t="s">
        <v>0</v>
      </c>
      <c r="B1">
        <v>30</v>
      </c>
      <c r="D1">
        <v>35</v>
      </c>
      <c r="F1">
        <v>40</v>
      </c>
      <c r="H1">
        <v>45</v>
      </c>
      <c r="J1">
        <v>50</v>
      </c>
    </row>
    <row r="2" spans="1:11" x14ac:dyDescent="0.45">
      <c r="B2" t="s">
        <v>167</v>
      </c>
      <c r="C2" t="s">
        <v>168</v>
      </c>
      <c r="D2" t="s">
        <v>167</v>
      </c>
      <c r="E2" t="s">
        <v>168</v>
      </c>
      <c r="F2" t="s">
        <v>167</v>
      </c>
      <c r="G2" t="s">
        <v>168</v>
      </c>
      <c r="H2" t="s">
        <v>167</v>
      </c>
      <c r="I2" t="s">
        <v>168</v>
      </c>
      <c r="J2" t="s">
        <v>167</v>
      </c>
      <c r="K2" t="s">
        <v>168</v>
      </c>
    </row>
    <row r="3" spans="1:11" x14ac:dyDescent="0.45">
      <c r="A3" t="s">
        <v>131</v>
      </c>
      <c r="B3">
        <v>1.1066493349146185</v>
      </c>
      <c r="C3">
        <v>1.1092148448222374</v>
      </c>
      <c r="D3">
        <v>1.0459949008473359</v>
      </c>
      <c r="E3">
        <v>1.0515457106064883</v>
      </c>
      <c r="F3">
        <v>0.99999999999999967</v>
      </c>
      <c r="G3">
        <v>1.0083714299435895</v>
      </c>
      <c r="H3">
        <v>0.96087743249804347</v>
      </c>
      <c r="I3">
        <v>0.97169310054982583</v>
      </c>
      <c r="J3">
        <v>0.92626768009911398</v>
      </c>
      <c r="K3">
        <v>0.93680094506840461</v>
      </c>
    </row>
    <row r="4" spans="1:11" x14ac:dyDescent="0.45">
      <c r="A4" t="s">
        <v>156</v>
      </c>
      <c r="F4">
        <v>1.0033792094477272</v>
      </c>
      <c r="G4">
        <v>0.99828107772612407</v>
      </c>
      <c r="J4">
        <v>0.92190352841248824</v>
      </c>
      <c r="K4">
        <v>0.92488228175593146</v>
      </c>
    </row>
    <row r="5" spans="1:11" x14ac:dyDescent="0.45">
      <c r="A5" t="s">
        <v>162</v>
      </c>
      <c r="F5">
        <v>1.1231865973239199</v>
      </c>
      <c r="G5">
        <v>1.0858500889797829</v>
      </c>
      <c r="J5">
        <v>1.0219803709575686</v>
      </c>
      <c r="K5">
        <v>1.0029201894782458</v>
      </c>
    </row>
    <row r="6" spans="1:11" x14ac:dyDescent="0.45">
      <c r="A6" t="s">
        <v>85</v>
      </c>
      <c r="B6">
        <v>1.2960227372328756</v>
      </c>
      <c r="C6">
        <v>1.2574004162271031</v>
      </c>
      <c r="D6">
        <v>1.2138417273850388</v>
      </c>
      <c r="E6">
        <v>1.2002288120219053</v>
      </c>
      <c r="F6">
        <v>1.1426894143991075</v>
      </c>
      <c r="G6">
        <v>1.1452308128723889</v>
      </c>
      <c r="H6">
        <v>1.1023756562729656</v>
      </c>
      <c r="I6">
        <v>1.1072312904725041</v>
      </c>
      <c r="J6">
        <v>1.0464479702680363</v>
      </c>
      <c r="K6">
        <v>1.0583098337618353</v>
      </c>
    </row>
    <row r="7" spans="1:11" x14ac:dyDescent="0.45">
      <c r="A7" t="s">
        <v>176</v>
      </c>
      <c r="B7">
        <v>1.2588517248488253</v>
      </c>
      <c r="C7">
        <v>1.3122279452554246</v>
      </c>
      <c r="D7">
        <v>1.1946479140634674</v>
      </c>
      <c r="E7">
        <v>1.2510026853251763</v>
      </c>
      <c r="F7">
        <v>1.1435852615581448</v>
      </c>
      <c r="G7">
        <v>1.1942441331864828</v>
      </c>
      <c r="H7">
        <v>1.099415529708871</v>
      </c>
      <c r="I7">
        <v>1.1508920868530403</v>
      </c>
      <c r="J7">
        <v>1.0593731959482489</v>
      </c>
      <c r="K7">
        <v>1.1116361668304053</v>
      </c>
    </row>
    <row r="8" spans="1:11" x14ac:dyDescent="0.45">
      <c r="A8" t="s">
        <v>146</v>
      </c>
      <c r="B8">
        <v>1.2766998077987468</v>
      </c>
      <c r="C8">
        <v>1.2714233799205052</v>
      </c>
      <c r="D8">
        <v>1.2109758496791116</v>
      </c>
      <c r="E8">
        <v>1.2108339080107315</v>
      </c>
      <c r="F8">
        <v>1.1526850532809494</v>
      </c>
      <c r="G8">
        <v>1.1579250340116483</v>
      </c>
      <c r="H8">
        <v>1.1120271827496282</v>
      </c>
      <c r="I8">
        <v>1.1154759965866163</v>
      </c>
      <c r="J8">
        <v>1.0697486794915883</v>
      </c>
      <c r="K8">
        <v>1.0762152312270441</v>
      </c>
    </row>
    <row r="9" spans="1:11" x14ac:dyDescent="0.45">
      <c r="A9" t="s">
        <v>141</v>
      </c>
      <c r="B9">
        <v>1.2902723303533041</v>
      </c>
      <c r="C9">
        <v>1.2831789683049801</v>
      </c>
      <c r="D9">
        <v>1.2229523652903391</v>
      </c>
      <c r="E9">
        <v>1.2214449708285169</v>
      </c>
      <c r="F9">
        <v>1.1687825003854104</v>
      </c>
      <c r="G9">
        <v>1.1692496365323131</v>
      </c>
      <c r="H9">
        <v>1.1186487712307953</v>
      </c>
      <c r="I9">
        <v>1.1243579044942111</v>
      </c>
      <c r="J9">
        <v>1.0776918421660884</v>
      </c>
      <c r="K9">
        <v>1.0870107418607518</v>
      </c>
    </row>
    <row r="10" spans="1:11" hidden="1" x14ac:dyDescent="0.45">
      <c r="A10" t="s">
        <v>142</v>
      </c>
      <c r="F10">
        <v>1.1778422237765624</v>
      </c>
      <c r="G10">
        <v>1.2243473101464353</v>
      </c>
      <c r="J10">
        <v>1.0954904851648932</v>
      </c>
      <c r="K10">
        <v>1.1472633401550385</v>
      </c>
    </row>
    <row r="11" spans="1:11" x14ac:dyDescent="0.45">
      <c r="A11" t="s">
        <v>153</v>
      </c>
      <c r="B11">
        <v>1.316366732638246</v>
      </c>
      <c r="C11">
        <v>1.3123137338643072</v>
      </c>
      <c r="D11">
        <v>1.2452170247662639</v>
      </c>
      <c r="E11">
        <v>1.2476193298781235</v>
      </c>
      <c r="F11">
        <v>1.1852906102675311</v>
      </c>
      <c r="G11">
        <v>1.1944081015435626</v>
      </c>
      <c r="H11">
        <v>1.1431725261239205</v>
      </c>
      <c r="I11">
        <v>1.1518508729248031</v>
      </c>
      <c r="J11">
        <v>1.1004464012882251</v>
      </c>
      <c r="K11">
        <v>1.1135558571148882</v>
      </c>
    </row>
    <row r="12" spans="1:11" x14ac:dyDescent="0.45">
      <c r="A12" t="s">
        <v>158</v>
      </c>
      <c r="F12">
        <v>1.1913779638527291</v>
      </c>
      <c r="G12">
        <v>1.1465369840433206</v>
      </c>
      <c r="J12">
        <v>1.0900073291319179</v>
      </c>
      <c r="K12">
        <v>1.0600212399345086</v>
      </c>
    </row>
    <row r="13" spans="1:11" x14ac:dyDescent="0.45">
      <c r="A13" t="s">
        <v>159</v>
      </c>
      <c r="F13">
        <v>1.2085870907415053</v>
      </c>
      <c r="G13">
        <v>1.1624257938504403</v>
      </c>
      <c r="J13">
        <v>1.1027339022981495</v>
      </c>
      <c r="K13">
        <v>1.0738576923368583</v>
      </c>
    </row>
    <row r="14" spans="1:11" x14ac:dyDescent="0.45">
      <c r="A14" t="s">
        <v>107</v>
      </c>
      <c r="B14">
        <v>1.3486545888527866</v>
      </c>
      <c r="C14">
        <v>1.3375475607484504</v>
      </c>
      <c r="D14">
        <v>1.2778496569804181</v>
      </c>
      <c r="E14">
        <v>1.2743580541415296</v>
      </c>
      <c r="F14">
        <v>1.2170563261159946</v>
      </c>
      <c r="G14">
        <v>1.2184257365692159</v>
      </c>
      <c r="H14">
        <v>1.168724061311768</v>
      </c>
      <c r="I14">
        <v>1.175389062259143</v>
      </c>
      <c r="J14">
        <v>1.1223064489608763</v>
      </c>
      <c r="K14">
        <v>1.1333895357328991</v>
      </c>
    </row>
    <row r="15" spans="1:11" x14ac:dyDescent="0.45">
      <c r="A15" t="s">
        <v>122</v>
      </c>
      <c r="B15">
        <v>1.3907934164618372</v>
      </c>
      <c r="C15">
        <v>1.3441751740132002</v>
      </c>
      <c r="D15">
        <v>1.3146476430431802</v>
      </c>
      <c r="E15">
        <v>1.2741648573532418</v>
      </c>
      <c r="F15">
        <v>1.2501857491455499</v>
      </c>
      <c r="G15">
        <v>1.2187570432377082</v>
      </c>
      <c r="H15">
        <v>1.1838269313546956</v>
      </c>
      <c r="I15">
        <v>1.1717999910384664</v>
      </c>
      <c r="J15">
        <v>1.1320092977985341</v>
      </c>
      <c r="K15">
        <v>1.1305560279241311</v>
      </c>
    </row>
    <row r="16" spans="1:11" x14ac:dyDescent="0.45">
      <c r="A16" t="s">
        <v>177</v>
      </c>
      <c r="B16">
        <v>1.3907548850818934</v>
      </c>
      <c r="C16">
        <v>1.4525964447106043</v>
      </c>
      <c r="D16">
        <v>1.3219091038385802</v>
      </c>
      <c r="E16">
        <v>1.3856412432324525</v>
      </c>
      <c r="F16">
        <v>1.2619850624270617</v>
      </c>
      <c r="G16">
        <v>1.3261407175421493</v>
      </c>
      <c r="H16">
        <v>1.2152113082544675</v>
      </c>
      <c r="I16">
        <v>1.282454680605549</v>
      </c>
      <c r="J16">
        <v>1.16915074035185</v>
      </c>
      <c r="K16">
        <v>1.2369096986256343</v>
      </c>
    </row>
    <row r="17" spans="1:11" x14ac:dyDescent="0.45">
      <c r="A17" t="s">
        <v>139</v>
      </c>
      <c r="B17">
        <v>1.4235913086894374</v>
      </c>
      <c r="C17">
        <v>1.4036525750488316</v>
      </c>
      <c r="D17">
        <v>1.3375318252208968</v>
      </c>
      <c r="E17">
        <v>1.3329288375343764</v>
      </c>
      <c r="F17">
        <v>1.2645571848028601</v>
      </c>
      <c r="G17">
        <v>1.2663670207186348</v>
      </c>
      <c r="H17">
        <v>1.2066444062952104</v>
      </c>
      <c r="I17">
        <v>1.2205913190676385</v>
      </c>
      <c r="J17">
        <v>1.1600508980963902</v>
      </c>
      <c r="K17">
        <v>1.1764968671017404</v>
      </c>
    </row>
    <row r="18" spans="1:11" x14ac:dyDescent="0.45">
      <c r="A18" t="s">
        <v>147</v>
      </c>
      <c r="B18">
        <v>1.4181503895518111</v>
      </c>
      <c r="C18">
        <v>1.4086568131734867</v>
      </c>
      <c r="D18">
        <v>1.3391275666338722</v>
      </c>
      <c r="E18">
        <v>1.3380550480793767</v>
      </c>
      <c r="F18">
        <v>1.2752959631960017</v>
      </c>
      <c r="G18">
        <v>1.2822827989157657</v>
      </c>
      <c r="H18">
        <v>1.2281296011404075</v>
      </c>
      <c r="I18">
        <v>1.2362058327291683</v>
      </c>
      <c r="J18">
        <v>1.18267268290948</v>
      </c>
      <c r="K18">
        <v>1.1931707151654893</v>
      </c>
    </row>
    <row r="19" spans="1:11" x14ac:dyDescent="0.45">
      <c r="A19" t="s">
        <v>133</v>
      </c>
      <c r="B19">
        <v>1.4368298198651255</v>
      </c>
      <c r="C19">
        <v>1.4151220086120406</v>
      </c>
      <c r="D19">
        <v>1.3595793107558283</v>
      </c>
      <c r="E19">
        <v>1.3477432288855833</v>
      </c>
      <c r="F19">
        <v>1.2926206563563447</v>
      </c>
      <c r="G19">
        <v>1.287480307538166</v>
      </c>
      <c r="H19">
        <v>1.2413097527627828</v>
      </c>
      <c r="I19">
        <v>1.2404612306479494</v>
      </c>
      <c r="J19">
        <v>1.1907646842175308</v>
      </c>
      <c r="K19">
        <v>1.195440153055801</v>
      </c>
    </row>
    <row r="20" spans="1:11" x14ac:dyDescent="0.45">
      <c r="A20" t="s">
        <v>104</v>
      </c>
      <c r="B20">
        <v>1.4540152708579965</v>
      </c>
      <c r="C20">
        <v>1.4040447993658849</v>
      </c>
      <c r="D20">
        <v>1.362288873939892</v>
      </c>
      <c r="E20">
        <v>1.3325110361829713</v>
      </c>
      <c r="F20">
        <v>1.2938111466399767</v>
      </c>
      <c r="G20">
        <v>1.275689488238327</v>
      </c>
      <c r="H20">
        <v>1.2308922747625384</v>
      </c>
      <c r="I20">
        <v>1.2234257803717867</v>
      </c>
      <c r="J20">
        <v>1.1865108750563627</v>
      </c>
      <c r="K20">
        <v>1.184537199824552</v>
      </c>
    </row>
    <row r="21" spans="1:11" x14ac:dyDescent="0.45">
      <c r="A21" t="s">
        <v>91</v>
      </c>
      <c r="B21">
        <v>1.466258704179922</v>
      </c>
      <c r="C21">
        <v>1.4146413744312831</v>
      </c>
      <c r="D21">
        <v>1.3754071497618299</v>
      </c>
      <c r="E21">
        <v>1.3441931229451087</v>
      </c>
      <c r="F21">
        <v>1.2997872102789716</v>
      </c>
      <c r="G21">
        <v>1.2785580920691357</v>
      </c>
      <c r="H21">
        <v>1.2450571849041814</v>
      </c>
      <c r="I21">
        <v>1.2351429085793246</v>
      </c>
      <c r="J21">
        <v>1.1884542014344346</v>
      </c>
      <c r="K21">
        <v>1.1867894923326909</v>
      </c>
    </row>
    <row r="22" spans="1:11" hidden="1" x14ac:dyDescent="0.45">
      <c r="A22" t="s">
        <v>161</v>
      </c>
      <c r="F22">
        <v>1.3102975692299832</v>
      </c>
      <c r="G22">
        <v>1.3235028471806394</v>
      </c>
      <c r="J22">
        <v>1.2111535281033485</v>
      </c>
      <c r="K22">
        <v>1.2344096730535985</v>
      </c>
    </row>
    <row r="23" spans="1:11" x14ac:dyDescent="0.45">
      <c r="A23" t="s">
        <v>148</v>
      </c>
      <c r="B23">
        <v>1.4805555819230316</v>
      </c>
      <c r="C23">
        <v>1.4823786495394575</v>
      </c>
      <c r="D23">
        <v>1.3963393332322001</v>
      </c>
      <c r="E23">
        <v>1.4089297537701366</v>
      </c>
      <c r="F23">
        <v>1.3314625988371722</v>
      </c>
      <c r="G23">
        <v>1.3430183871089256</v>
      </c>
      <c r="H23">
        <v>1.2794048006450043</v>
      </c>
      <c r="I23">
        <v>1.2953295661470203</v>
      </c>
      <c r="J23">
        <v>1.2323280277444388</v>
      </c>
      <c r="K23">
        <v>1.2480525845195756</v>
      </c>
    </row>
    <row r="24" spans="1:11" x14ac:dyDescent="0.45">
      <c r="A24" t="s">
        <v>150</v>
      </c>
      <c r="B24">
        <v>1.4852322942121976</v>
      </c>
      <c r="C24">
        <v>1.5087985296323159</v>
      </c>
      <c r="D24">
        <v>1.4092132280530292</v>
      </c>
      <c r="E24">
        <v>1.4418007931545784</v>
      </c>
      <c r="F24">
        <v>1.353709238815161</v>
      </c>
      <c r="G24">
        <v>1.3866403660711317</v>
      </c>
      <c r="H24">
        <v>1.3053637797725122</v>
      </c>
      <c r="I24">
        <v>1.3412300322571169</v>
      </c>
      <c r="J24">
        <v>1.2623423644030523</v>
      </c>
      <c r="K24">
        <v>1.299496655642161</v>
      </c>
    </row>
    <row r="25" spans="1:11" x14ac:dyDescent="0.45">
      <c r="A25" t="s">
        <v>76</v>
      </c>
      <c r="B25">
        <v>1.4981192538407619</v>
      </c>
      <c r="C25">
        <v>1.5001297466063965</v>
      </c>
      <c r="D25">
        <v>1.4205069562973829</v>
      </c>
      <c r="E25">
        <v>1.4254144642191624</v>
      </c>
      <c r="F25">
        <v>1.35692946933506</v>
      </c>
      <c r="G25">
        <v>1.3669435138741168</v>
      </c>
      <c r="H25">
        <v>1.3050618639630991</v>
      </c>
      <c r="I25">
        <v>1.3200891732715683</v>
      </c>
      <c r="J25">
        <v>1.2547614830293878</v>
      </c>
      <c r="K25">
        <v>1.2748796966320495</v>
      </c>
    </row>
    <row r="26" spans="1:11" hidden="1" x14ac:dyDescent="0.45">
      <c r="A26" t="s">
        <v>102</v>
      </c>
      <c r="B26">
        <v>1.5394190885576173</v>
      </c>
      <c r="C26">
        <v>1.4683112157031508</v>
      </c>
      <c r="D26">
        <v>1.4446304330081796</v>
      </c>
      <c r="E26">
        <v>1.3940904299264849</v>
      </c>
      <c r="F26">
        <v>1.37478392280732</v>
      </c>
      <c r="G26">
        <v>1.3387172937013878</v>
      </c>
      <c r="H26">
        <v>1.3102564174656801</v>
      </c>
      <c r="I26">
        <v>1.2846913179456103</v>
      </c>
      <c r="J26">
        <v>1.2621086966338932</v>
      </c>
      <c r="K26">
        <v>1.2442495008719723</v>
      </c>
    </row>
    <row r="27" spans="1:11" x14ac:dyDescent="0.45">
      <c r="A27" t="s">
        <v>128</v>
      </c>
      <c r="B27">
        <v>1.533910652316512</v>
      </c>
      <c r="C27">
        <v>1.4903823167905348</v>
      </c>
      <c r="D27">
        <v>1.4489640669577717</v>
      </c>
      <c r="E27">
        <v>1.4178167456672366</v>
      </c>
      <c r="F27">
        <v>1.3759277482190326</v>
      </c>
      <c r="G27">
        <v>1.3520967513280278</v>
      </c>
      <c r="H27">
        <v>1.3137566401948091</v>
      </c>
      <c r="I27">
        <v>1.2984683101984376</v>
      </c>
      <c r="J27">
        <v>1.2552976636089099</v>
      </c>
      <c r="K27">
        <v>1.2510766609614352</v>
      </c>
    </row>
    <row r="28" spans="1:11" x14ac:dyDescent="0.45">
      <c r="A28" t="s">
        <v>100</v>
      </c>
      <c r="F28">
        <v>1.3874066857211578</v>
      </c>
      <c r="G28">
        <v>1.3881621628678047</v>
      </c>
      <c r="J28">
        <v>1.2813206584101959</v>
      </c>
      <c r="K28">
        <v>1.286453280450093</v>
      </c>
    </row>
    <row r="29" spans="1:11" hidden="1" x14ac:dyDescent="0.45">
      <c r="A29" t="s">
        <v>98</v>
      </c>
      <c r="B29">
        <v>1.5758290815517737</v>
      </c>
      <c r="C29">
        <v>1.5805280459262043</v>
      </c>
      <c r="D29">
        <v>1.4820168319012428</v>
      </c>
      <c r="E29">
        <v>1.5045961841211291</v>
      </c>
      <c r="F29">
        <v>1.4049656534064299</v>
      </c>
      <c r="G29">
        <v>1.4381880689748461</v>
      </c>
      <c r="H29">
        <v>1.3500467292346576</v>
      </c>
      <c r="I29">
        <v>1.391229863651005</v>
      </c>
      <c r="J29">
        <v>1.2976147936162918</v>
      </c>
      <c r="K29">
        <v>1.3429468384124841</v>
      </c>
    </row>
    <row r="30" spans="1:11" x14ac:dyDescent="0.45">
      <c r="A30" t="s">
        <v>116</v>
      </c>
      <c r="B30">
        <v>1.5726349560802075</v>
      </c>
      <c r="C30">
        <v>1.5464007079036581</v>
      </c>
      <c r="D30">
        <v>1.4915806742877713</v>
      </c>
      <c r="E30">
        <v>1.4753977011230472</v>
      </c>
      <c r="F30">
        <v>1.4058530983566</v>
      </c>
      <c r="G30">
        <v>1.4092354274370678</v>
      </c>
      <c r="H30">
        <v>1.3456760482938159</v>
      </c>
      <c r="I30">
        <v>1.3546390984827377</v>
      </c>
      <c r="J30">
        <v>1.2896189619855996</v>
      </c>
      <c r="K30">
        <v>1.3052679127777007</v>
      </c>
    </row>
    <row r="31" spans="1:11" x14ac:dyDescent="0.45">
      <c r="A31" t="s">
        <v>109</v>
      </c>
      <c r="B31">
        <v>1.5565524269482092</v>
      </c>
      <c r="C31">
        <v>1.615513159089327</v>
      </c>
      <c r="D31">
        <v>1.4766247762483999</v>
      </c>
      <c r="E31">
        <v>1.5392962661033671</v>
      </c>
      <c r="F31">
        <v>1.4144431267324391</v>
      </c>
      <c r="G31">
        <v>1.4776208078404833</v>
      </c>
      <c r="H31">
        <v>1.3633268754465071</v>
      </c>
      <c r="I31">
        <v>1.4276289221883425</v>
      </c>
      <c r="J31">
        <v>1.3151808323698682</v>
      </c>
      <c r="K31">
        <v>1.3815641126234712</v>
      </c>
    </row>
    <row r="32" spans="1:11" hidden="1" x14ac:dyDescent="0.45">
      <c r="A32" t="s">
        <v>152</v>
      </c>
      <c r="F32">
        <v>1.4225557661625026</v>
      </c>
      <c r="G32">
        <v>1.4192028305071771</v>
      </c>
      <c r="J32">
        <v>1.3092474454981626</v>
      </c>
      <c r="K32">
        <v>1.3164030618518636</v>
      </c>
    </row>
    <row r="33" spans="1:13" x14ac:dyDescent="0.45">
      <c r="A33" t="s">
        <v>86</v>
      </c>
      <c r="B33">
        <v>1.6034929506494446</v>
      </c>
      <c r="C33">
        <v>1.5766327947719523</v>
      </c>
      <c r="D33">
        <v>1.5070442650754163</v>
      </c>
      <c r="E33">
        <v>1.5009579482640953</v>
      </c>
      <c r="F33">
        <v>1.428250020696394</v>
      </c>
      <c r="G33">
        <v>1.4323259067081655</v>
      </c>
      <c r="H33">
        <v>1.3694984637975849</v>
      </c>
      <c r="I33">
        <v>1.3806085664326899</v>
      </c>
      <c r="J33">
        <v>1.3170751943382759</v>
      </c>
      <c r="K33">
        <v>1.3293934043621434</v>
      </c>
    </row>
    <row r="34" spans="1:13" x14ac:dyDescent="0.45">
      <c r="A34" t="s">
        <v>154</v>
      </c>
      <c r="B34">
        <v>1.6086043482934962</v>
      </c>
      <c r="C34">
        <v>1.5683969706002208</v>
      </c>
      <c r="D34">
        <v>1.5210482839697368</v>
      </c>
      <c r="E34">
        <v>1.4873583121415752</v>
      </c>
      <c r="F34">
        <v>1.447056822229974</v>
      </c>
      <c r="G34">
        <v>1.4217291685977815</v>
      </c>
      <c r="H34">
        <v>1.3811704249882795</v>
      </c>
      <c r="I34">
        <v>1.3683061658601061</v>
      </c>
      <c r="J34">
        <v>1.3263667649728788</v>
      </c>
      <c r="K34">
        <v>1.316867007625433</v>
      </c>
    </row>
    <row r="35" spans="1:13" x14ac:dyDescent="0.45">
      <c r="A35" t="s">
        <v>149</v>
      </c>
      <c r="B35">
        <v>1.6375061283229182</v>
      </c>
      <c r="C35">
        <v>1.6421159092303386</v>
      </c>
      <c r="D35">
        <v>1.5422020445293905</v>
      </c>
      <c r="E35">
        <v>1.5612039944975198</v>
      </c>
      <c r="F35">
        <v>1.4672710469915355</v>
      </c>
      <c r="G35">
        <v>1.4925907864803041</v>
      </c>
      <c r="H35">
        <v>1.4093719847139701</v>
      </c>
      <c r="I35">
        <v>1.4380000000112116</v>
      </c>
      <c r="J35">
        <v>1.3552319674172111</v>
      </c>
      <c r="K35">
        <v>1.3831634027051465</v>
      </c>
    </row>
    <row r="36" spans="1:13" x14ac:dyDescent="0.45">
      <c r="A36" t="s">
        <v>112</v>
      </c>
      <c r="B36">
        <v>1.6925527952123043</v>
      </c>
      <c r="C36">
        <v>1.6182403232144582</v>
      </c>
      <c r="D36">
        <v>1.5885315210887732</v>
      </c>
      <c r="E36">
        <v>1.5367044953760836</v>
      </c>
      <c r="F36">
        <v>1.4921355440847297</v>
      </c>
      <c r="G36">
        <v>1.4626736355855861</v>
      </c>
      <c r="H36">
        <v>1.4243417813231554</v>
      </c>
      <c r="I36">
        <v>1.409587456579116</v>
      </c>
      <c r="J36">
        <v>1.3638045282028686</v>
      </c>
      <c r="K36">
        <v>1.3565513371368279</v>
      </c>
    </row>
    <row r="37" spans="1:13" x14ac:dyDescent="0.45">
      <c r="A37" t="s">
        <v>118</v>
      </c>
      <c r="B37">
        <v>1.6542761816412805</v>
      </c>
      <c r="C37">
        <v>1.658320058958231</v>
      </c>
      <c r="D37">
        <v>1.5689169840515447</v>
      </c>
      <c r="E37">
        <v>1.5785914593511525</v>
      </c>
      <c r="F37">
        <v>1.5033110402729157</v>
      </c>
      <c r="G37">
        <v>1.514944272430661</v>
      </c>
      <c r="H37">
        <v>1.4500740407136183</v>
      </c>
      <c r="I37">
        <v>1.4623827055179341</v>
      </c>
      <c r="J37">
        <v>1.3958026613183212</v>
      </c>
      <c r="K37">
        <v>1.411549793776524</v>
      </c>
    </row>
    <row r="38" spans="1:13" x14ac:dyDescent="0.45">
      <c r="A38" t="s">
        <v>123</v>
      </c>
      <c r="B38">
        <v>1.6686259204085514</v>
      </c>
      <c r="C38">
        <v>1.6641560531700423</v>
      </c>
      <c r="D38">
        <v>1.5823897502072586</v>
      </c>
      <c r="E38">
        <v>1.5837646183389396</v>
      </c>
      <c r="F38">
        <v>1.5104656383610531</v>
      </c>
      <c r="G38">
        <v>1.5156403484401804</v>
      </c>
      <c r="H38">
        <v>1.4516651603471575</v>
      </c>
      <c r="I38">
        <v>1.4585562578401372</v>
      </c>
      <c r="J38">
        <v>1.3958641576971342</v>
      </c>
      <c r="K38">
        <v>1.4040193196290214</v>
      </c>
    </row>
    <row r="39" spans="1:13" hidden="1" x14ac:dyDescent="0.45">
      <c r="A39" t="s">
        <v>137</v>
      </c>
      <c r="B39">
        <v>1.7318331953332644</v>
      </c>
      <c r="C39">
        <v>1.661479929983354</v>
      </c>
      <c r="D39">
        <v>1.6469703862120857</v>
      </c>
      <c r="E39">
        <v>1.5894457894131768</v>
      </c>
      <c r="F39">
        <v>1.5518232503496556</v>
      </c>
      <c r="G39">
        <v>1.5123315502542058</v>
      </c>
      <c r="H39">
        <v>1.4853191553864575</v>
      </c>
      <c r="I39">
        <v>1.4594168558212774</v>
      </c>
      <c r="J39">
        <v>1.417731402140614</v>
      </c>
      <c r="K39">
        <v>1.4053804127702194</v>
      </c>
    </row>
    <row r="40" spans="1:13" hidden="1" x14ac:dyDescent="0.45">
      <c r="A40" t="s">
        <v>144</v>
      </c>
      <c r="B40">
        <v>1.7648705715836741</v>
      </c>
      <c r="C40">
        <v>1.7221321771148626</v>
      </c>
      <c r="D40">
        <v>1.6759183184691042</v>
      </c>
      <c r="E40">
        <v>1.6481843536639345</v>
      </c>
      <c r="F40">
        <v>1.5890120282064764</v>
      </c>
      <c r="G40">
        <v>1.5699013654705563</v>
      </c>
      <c r="H40">
        <v>1.5333600000265242</v>
      </c>
      <c r="I40">
        <v>1.5188804017044597</v>
      </c>
      <c r="J40">
        <v>1.4706469681977976</v>
      </c>
      <c r="K40">
        <v>1.4635488706813828</v>
      </c>
    </row>
    <row r="41" spans="1:13" hidden="1" x14ac:dyDescent="0.45">
      <c r="A41" t="s">
        <v>95</v>
      </c>
      <c r="B41">
        <v>1.8127419839421803</v>
      </c>
      <c r="C41">
        <v>1.7544274709064263</v>
      </c>
      <c r="D41">
        <v>1.7257904780256597</v>
      </c>
      <c r="E41">
        <v>1.6522837245647914</v>
      </c>
      <c r="F41">
        <v>1.6271882751288365</v>
      </c>
      <c r="G41">
        <v>1.5815780791082892</v>
      </c>
      <c r="H41">
        <v>1.5557465262324215</v>
      </c>
      <c r="I41">
        <v>1.5189100433779477</v>
      </c>
      <c r="J41">
        <v>1.4929244656618419</v>
      </c>
      <c r="K41">
        <v>1.4726879451069057</v>
      </c>
    </row>
    <row r="42" spans="1:13" hidden="1" x14ac:dyDescent="0.45">
      <c r="A42" t="s">
        <v>79</v>
      </c>
      <c r="B42">
        <v>1.8071793005680756</v>
      </c>
      <c r="C42">
        <v>1.8415380263266521</v>
      </c>
      <c r="D42">
        <v>1.7024065528615393</v>
      </c>
      <c r="E42">
        <v>1.7362591599423791</v>
      </c>
      <c r="F42">
        <v>1.6402533210234407</v>
      </c>
      <c r="G42">
        <v>1.6721625233855399</v>
      </c>
      <c r="H42">
        <v>1.5620291402964637</v>
      </c>
      <c r="I42">
        <v>1.6006364417303076</v>
      </c>
      <c r="J42">
        <v>1.5109790963553733</v>
      </c>
      <c r="K42">
        <v>1.5357076533880285</v>
      </c>
    </row>
    <row r="43" spans="1:13" x14ac:dyDescent="0.45">
      <c r="A43" t="s">
        <v>169</v>
      </c>
      <c r="B43">
        <f>$L43</f>
        <v>1.0219803709575686</v>
      </c>
      <c r="C43">
        <f>$M43</f>
        <v>1.0515457106064883</v>
      </c>
      <c r="D43">
        <f>$L43</f>
        <v>1.0219803709575686</v>
      </c>
      <c r="E43">
        <f>$M43</f>
        <v>1.0515457106064883</v>
      </c>
      <c r="F43">
        <f>$L43</f>
        <v>1.0219803709575686</v>
      </c>
      <c r="G43">
        <f>$M43</f>
        <v>1.0515457106064883</v>
      </c>
      <c r="H43">
        <f>$L43</f>
        <v>1.0219803709575686</v>
      </c>
      <c r="I43">
        <f>$M43</f>
        <v>1.0515457106064883</v>
      </c>
      <c r="J43">
        <f>$L43</f>
        <v>1.0219803709575686</v>
      </c>
      <c r="K43">
        <f>$M43</f>
        <v>1.0515457106064883</v>
      </c>
      <c r="L43">
        <f>$J$5</f>
        <v>1.0219803709575686</v>
      </c>
      <c r="M43">
        <f>$E$3</f>
        <v>1.0515457106064883</v>
      </c>
    </row>
    <row r="44" spans="1:13" x14ac:dyDescent="0.45">
      <c r="A44" t="s">
        <v>170</v>
      </c>
      <c r="B44">
        <f>$L44-$L43</f>
        <v>0.10120622636635135</v>
      </c>
      <c r="C44">
        <f>$M44-$M43</f>
        <v>7.2812193887722865E-2</v>
      </c>
      <c r="D44">
        <f>$L44-$L43</f>
        <v>0.10120622636635135</v>
      </c>
      <c r="E44">
        <f>$M44-$M43</f>
        <v>7.2812193887722865E-2</v>
      </c>
      <c r="F44">
        <f>$L44-$L43</f>
        <v>0.10120622636635135</v>
      </c>
      <c r="G44">
        <f>$M44-$M43</f>
        <v>7.2812193887722865E-2</v>
      </c>
      <c r="H44">
        <f>$L44-$L43</f>
        <v>0.10120622636635135</v>
      </c>
      <c r="I44">
        <f>$M44-$M43</f>
        <v>7.2812193887722865E-2</v>
      </c>
      <c r="J44">
        <f>$L44-$L43</f>
        <v>0.10120622636635135</v>
      </c>
      <c r="K44">
        <f>$M44-$M43</f>
        <v>7.2812193887722865E-2</v>
      </c>
      <c r="L44">
        <f>$F$5</f>
        <v>1.1231865973239199</v>
      </c>
      <c r="M44">
        <f>$I$9</f>
        <v>1.1243579044942111</v>
      </c>
    </row>
    <row r="45" spans="1:13" x14ac:dyDescent="0.45">
      <c r="A45" t="s">
        <v>171</v>
      </c>
      <c r="B45">
        <f t="shared" ref="B45:J49" si="0">$L45-$L44</f>
        <v>9.3869728792074669E-2</v>
      </c>
      <c r="C45">
        <f t="shared" ref="C45:K49" si="1">$M45-$M44</f>
        <v>8.6476003516520406E-2</v>
      </c>
      <c r="D45">
        <f t="shared" si="0"/>
        <v>9.3869728792074669E-2</v>
      </c>
      <c r="E45">
        <f t="shared" si="1"/>
        <v>8.6476003516520406E-2</v>
      </c>
      <c r="F45">
        <f t="shared" si="0"/>
        <v>9.3869728792074669E-2</v>
      </c>
      <c r="G45">
        <f t="shared" si="1"/>
        <v>8.6476003516520406E-2</v>
      </c>
      <c r="H45">
        <f t="shared" si="0"/>
        <v>9.3869728792074669E-2</v>
      </c>
      <c r="I45">
        <f t="shared" si="1"/>
        <v>8.6476003516520406E-2</v>
      </c>
      <c r="J45">
        <f t="shared" si="0"/>
        <v>9.3869728792074669E-2</v>
      </c>
      <c r="K45">
        <f t="shared" si="1"/>
        <v>8.6476003516520406E-2</v>
      </c>
      <c r="L45">
        <f>$F$14</f>
        <v>1.2170563261159946</v>
      </c>
      <c r="M45">
        <f>$E$8</f>
        <v>1.2108339080107315</v>
      </c>
    </row>
    <row r="46" spans="1:13" x14ac:dyDescent="0.45">
      <c r="A46" t="s">
        <v>172</v>
      </c>
      <c r="B46">
        <f t="shared" si="0"/>
        <v>0.11440627272117765</v>
      </c>
      <c r="C46">
        <f t="shared" si="1"/>
        <v>0.13218447909819409</v>
      </c>
      <c r="D46">
        <f t="shared" si="0"/>
        <v>0.11440627272117765</v>
      </c>
      <c r="E46">
        <f t="shared" si="1"/>
        <v>0.13218447909819409</v>
      </c>
      <c r="F46">
        <f t="shared" si="0"/>
        <v>0.11440627272117765</v>
      </c>
      <c r="G46">
        <f t="shared" si="1"/>
        <v>0.13218447909819409</v>
      </c>
      <c r="H46">
        <f t="shared" si="0"/>
        <v>0.11440627272117765</v>
      </c>
      <c r="I46">
        <f t="shared" si="1"/>
        <v>0.13218447909819409</v>
      </c>
      <c r="J46">
        <f t="shared" si="0"/>
        <v>0.11440627272117765</v>
      </c>
      <c r="K46">
        <f t="shared" si="1"/>
        <v>0.13218447909819409</v>
      </c>
      <c r="L46">
        <f>$F$23</f>
        <v>1.3314625988371722</v>
      </c>
      <c r="M46">
        <f>$G$23</f>
        <v>1.3430183871089256</v>
      </c>
    </row>
    <row r="47" spans="1:13" x14ac:dyDescent="0.45">
      <c r="A47" t="s">
        <v>173</v>
      </c>
      <c r="B47">
        <f t="shared" si="0"/>
        <v>0.11559422339280179</v>
      </c>
      <c r="C47">
        <f t="shared" si="1"/>
        <v>8.9307519599239882E-2</v>
      </c>
      <c r="D47">
        <f t="shared" si="0"/>
        <v>0.11559422339280179</v>
      </c>
      <c r="E47">
        <f t="shared" si="1"/>
        <v>8.9307519599239882E-2</v>
      </c>
      <c r="F47">
        <f t="shared" si="0"/>
        <v>0.11559422339280179</v>
      </c>
      <c r="G47">
        <f t="shared" si="1"/>
        <v>8.9307519599239882E-2</v>
      </c>
      <c r="H47">
        <f t="shared" si="0"/>
        <v>0.11559422339280179</v>
      </c>
      <c r="I47">
        <f t="shared" si="1"/>
        <v>8.9307519599239882E-2</v>
      </c>
      <c r="J47">
        <f t="shared" si="0"/>
        <v>0.11559422339280179</v>
      </c>
      <c r="K47">
        <f t="shared" si="1"/>
        <v>8.9307519599239882E-2</v>
      </c>
      <c r="L47">
        <f>$F$34</f>
        <v>1.447056822229974</v>
      </c>
      <c r="M47">
        <f>$G$33</f>
        <v>1.4323259067081655</v>
      </c>
    </row>
    <row r="48" spans="1:13" x14ac:dyDescent="0.45">
      <c r="A48" t="s">
        <v>174</v>
      </c>
      <c r="B48">
        <f t="shared" si="0"/>
        <v>0</v>
      </c>
      <c r="C48">
        <f t="shared" si="1"/>
        <v>0</v>
      </c>
      <c r="D48">
        <f t="shared" si="0"/>
        <v>0</v>
      </c>
      <c r="E48">
        <f t="shared" si="1"/>
        <v>0</v>
      </c>
      <c r="F48">
        <f t="shared" si="0"/>
        <v>0</v>
      </c>
      <c r="G48">
        <f t="shared" si="1"/>
        <v>0</v>
      </c>
      <c r="H48">
        <f t="shared" si="0"/>
        <v>0</v>
      </c>
      <c r="I48">
        <f t="shared" si="1"/>
        <v>0</v>
      </c>
      <c r="J48">
        <f t="shared" si="0"/>
        <v>0</v>
      </c>
      <c r="K48">
        <f t="shared" si="1"/>
        <v>0</v>
      </c>
      <c r="L48">
        <f>$F$34</f>
        <v>1.447056822229974</v>
      </c>
      <c r="M48">
        <f>$G$33</f>
        <v>1.4323259067081655</v>
      </c>
    </row>
    <row r="49" spans="1:13" x14ac:dyDescent="0.45">
      <c r="A49" t="s">
        <v>175</v>
      </c>
      <c r="B49">
        <f t="shared" si="0"/>
        <v>8.5529431777700253</v>
      </c>
      <c r="C49">
        <f t="shared" si="1"/>
        <v>8.5676740932918349</v>
      </c>
      <c r="D49">
        <f t="shared" si="0"/>
        <v>8.5529431777700253</v>
      </c>
      <c r="E49">
        <f t="shared" si="1"/>
        <v>8.5676740932918349</v>
      </c>
      <c r="F49">
        <f t="shared" si="0"/>
        <v>8.5529431777700253</v>
      </c>
      <c r="G49">
        <f t="shared" si="1"/>
        <v>8.5676740932918349</v>
      </c>
      <c r="H49">
        <f t="shared" si="0"/>
        <v>8.5529431777700253</v>
      </c>
      <c r="I49">
        <f t="shared" si="1"/>
        <v>8.5676740932918349</v>
      </c>
      <c r="J49">
        <f t="shared" si="0"/>
        <v>8.5529431777700253</v>
      </c>
      <c r="K49">
        <f t="shared" si="1"/>
        <v>8.5676740932918349</v>
      </c>
      <c r="L49">
        <v>10</v>
      </c>
      <c r="M49">
        <v>10</v>
      </c>
    </row>
  </sheetData>
  <sortState xmlns:xlrd2="http://schemas.microsoft.com/office/spreadsheetml/2017/richdata2" ref="A3:K42">
    <sortCondition ref="F3:F42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zoomScaleNormal="100" workbookViewId="0">
      <pane xSplit="1" ySplit="2" topLeftCell="N7" activePane="bottomRight" state="frozen"/>
      <selection pane="topRight" activeCell="B1" sqref="B1"/>
      <selection pane="bottomLeft" activeCell="A3" sqref="A3"/>
      <selection pane="bottomRight" activeCell="B43" sqref="B43:M49"/>
    </sheetView>
  </sheetViews>
  <sheetFormatPr defaultRowHeight="14.25" x14ac:dyDescent="0.45"/>
  <cols>
    <col min="1" max="1" width="22.265625" bestFit="1" customWidth="1"/>
  </cols>
  <sheetData>
    <row r="1" spans="1:11" x14ac:dyDescent="0.45">
      <c r="A1" t="s">
        <v>0</v>
      </c>
      <c r="B1">
        <v>30</v>
      </c>
      <c r="D1">
        <v>35</v>
      </c>
      <c r="F1">
        <v>40</v>
      </c>
      <c r="H1">
        <v>45</v>
      </c>
      <c r="J1">
        <v>50</v>
      </c>
    </row>
    <row r="2" spans="1:11" x14ac:dyDescent="0.45">
      <c r="B2" t="s">
        <v>178</v>
      </c>
      <c r="C2" t="s">
        <v>179</v>
      </c>
      <c r="D2" t="s">
        <v>178</v>
      </c>
      <c r="E2" t="s">
        <v>179</v>
      </c>
      <c r="F2" t="s">
        <v>178</v>
      </c>
      <c r="G2" t="s">
        <v>179</v>
      </c>
      <c r="H2" t="s">
        <v>178</v>
      </c>
      <c r="I2" t="s">
        <v>179</v>
      </c>
      <c r="J2" t="s">
        <v>178</v>
      </c>
      <c r="K2" t="s">
        <v>179</v>
      </c>
    </row>
    <row r="3" spans="1:11" x14ac:dyDescent="0.45">
      <c r="A3" t="s">
        <v>131</v>
      </c>
      <c r="B3">
        <v>20.204000000000001</v>
      </c>
      <c r="C3">
        <v>4975.2</v>
      </c>
      <c r="D3">
        <v>21</v>
      </c>
      <c r="E3">
        <v>6290.5</v>
      </c>
      <c r="F3">
        <v>21.763999999999999</v>
      </c>
      <c r="G3">
        <v>7814.8</v>
      </c>
      <c r="H3">
        <v>22.427</v>
      </c>
      <c r="I3">
        <v>9377.6</v>
      </c>
      <c r="J3">
        <v>23.088999999999999</v>
      </c>
      <c r="K3">
        <v>11190</v>
      </c>
    </row>
    <row r="4" spans="1:11" x14ac:dyDescent="0.45">
      <c r="A4" t="s">
        <v>156</v>
      </c>
      <c r="B4">
        <v>21.096</v>
      </c>
      <c r="C4">
        <v>4861.7</v>
      </c>
      <c r="D4">
        <v>21.922000000000001</v>
      </c>
      <c r="E4">
        <v>6142.1</v>
      </c>
      <c r="F4">
        <v>22.715</v>
      </c>
      <c r="G4">
        <v>7624.4</v>
      </c>
      <c r="H4">
        <v>23.402999999999999</v>
      </c>
      <c r="I4">
        <v>9142.7000000000007</v>
      </c>
      <c r="J4">
        <v>24.088999999999999</v>
      </c>
      <c r="K4">
        <v>10902</v>
      </c>
    </row>
    <row r="5" spans="1:11" x14ac:dyDescent="0.45">
      <c r="A5" t="s">
        <v>162</v>
      </c>
      <c r="B5">
        <v>18.832000000000001</v>
      </c>
      <c r="C5">
        <v>2088</v>
      </c>
      <c r="D5">
        <v>19.678000000000001</v>
      </c>
      <c r="E5">
        <v>2696.6</v>
      </c>
      <c r="F5">
        <v>20.486000000000001</v>
      </c>
      <c r="G5">
        <v>3411.2</v>
      </c>
      <c r="H5">
        <v>21.184999999999999</v>
      </c>
      <c r="I5">
        <v>4151.8</v>
      </c>
      <c r="J5">
        <v>21.88</v>
      </c>
      <c r="K5">
        <v>5018.5</v>
      </c>
    </row>
    <row r="6" spans="1:11" x14ac:dyDescent="0.45">
      <c r="A6" t="s">
        <v>85</v>
      </c>
      <c r="B6">
        <v>18.027000000000001</v>
      </c>
      <c r="C6">
        <v>2277.8000000000002</v>
      </c>
      <c r="D6">
        <v>18.795999999999999</v>
      </c>
      <c r="E6">
        <v>2916.5</v>
      </c>
      <c r="F6">
        <v>19.532</v>
      </c>
      <c r="G6">
        <v>3662.5</v>
      </c>
      <c r="H6">
        <v>20.170000000000002</v>
      </c>
      <c r="I6">
        <v>4432.1000000000004</v>
      </c>
      <c r="J6">
        <v>20.803999999999998</v>
      </c>
      <c r="K6">
        <v>5329.3</v>
      </c>
    </row>
    <row r="7" spans="1:11" x14ac:dyDescent="0.45">
      <c r="A7" t="s">
        <v>176</v>
      </c>
      <c r="B7">
        <v>16.731000000000002</v>
      </c>
      <c r="C7">
        <v>2303.9</v>
      </c>
      <c r="D7">
        <v>17.440999999999999</v>
      </c>
      <c r="E7">
        <v>2947.1</v>
      </c>
      <c r="F7">
        <v>18.12</v>
      </c>
      <c r="G7">
        <v>3698</v>
      </c>
      <c r="H7">
        <v>18.709</v>
      </c>
      <c r="I7">
        <v>4472.5</v>
      </c>
      <c r="J7">
        <v>19.295999999999999</v>
      </c>
      <c r="K7">
        <v>5375.4</v>
      </c>
    </row>
    <row r="8" spans="1:11" x14ac:dyDescent="0.45">
      <c r="A8" t="s">
        <v>146</v>
      </c>
      <c r="B8">
        <v>17.651</v>
      </c>
      <c r="C8">
        <v>2380.6999999999998</v>
      </c>
      <c r="D8">
        <v>18.379000000000001</v>
      </c>
      <c r="E8">
        <v>3031.7</v>
      </c>
      <c r="F8">
        <v>19.076000000000001</v>
      </c>
      <c r="G8">
        <v>3789.2</v>
      </c>
      <c r="H8">
        <v>19.681000000000001</v>
      </c>
      <c r="I8">
        <v>4568.3999999999996</v>
      </c>
      <c r="J8">
        <v>20.283000000000001</v>
      </c>
      <c r="K8">
        <v>5474.5</v>
      </c>
    </row>
    <row r="9" spans="1:11" x14ac:dyDescent="0.45">
      <c r="A9" t="s">
        <v>141</v>
      </c>
      <c r="B9">
        <v>17.462</v>
      </c>
      <c r="C9">
        <v>2788.1</v>
      </c>
      <c r="D9">
        <v>18.148</v>
      </c>
      <c r="E9">
        <v>3523.9</v>
      </c>
      <c r="F9">
        <v>18.806999999999999</v>
      </c>
      <c r="G9">
        <v>4376.3999999999996</v>
      </c>
      <c r="H9">
        <v>19.378</v>
      </c>
      <c r="I9">
        <v>5250.2</v>
      </c>
      <c r="J9">
        <v>19.949000000000002</v>
      </c>
      <c r="K9">
        <v>6263.4</v>
      </c>
    </row>
    <row r="10" spans="1:11" hidden="1" x14ac:dyDescent="0.45">
      <c r="A10" t="s">
        <v>142</v>
      </c>
      <c r="F10">
        <v>1.1778422237765624</v>
      </c>
      <c r="G10">
        <v>1.2243473101464353</v>
      </c>
      <c r="J10">
        <v>1.0954904851648932</v>
      </c>
      <c r="K10">
        <v>1.1472633401550385</v>
      </c>
    </row>
    <row r="11" spans="1:11" x14ac:dyDescent="0.45">
      <c r="A11" t="s">
        <v>153</v>
      </c>
      <c r="B11">
        <v>16.713999999999999</v>
      </c>
      <c r="C11">
        <v>2308.1999999999998</v>
      </c>
      <c r="D11">
        <v>17.408999999999999</v>
      </c>
      <c r="E11">
        <v>2943.1</v>
      </c>
      <c r="F11">
        <v>18.074999999999999</v>
      </c>
      <c r="G11">
        <v>3683</v>
      </c>
      <c r="H11">
        <v>18.652999999999999</v>
      </c>
      <c r="I11">
        <v>4445.1000000000004</v>
      </c>
      <c r="J11">
        <v>19.228000000000002</v>
      </c>
      <c r="K11">
        <v>5332.4</v>
      </c>
    </row>
    <row r="12" spans="1:11" x14ac:dyDescent="0.45">
      <c r="A12" t="s">
        <v>158</v>
      </c>
      <c r="B12">
        <v>17.943000000000001</v>
      </c>
      <c r="C12">
        <v>1577.9</v>
      </c>
      <c r="D12">
        <v>18.763000000000002</v>
      </c>
      <c r="E12">
        <v>2044.1</v>
      </c>
      <c r="F12">
        <v>19.547000000000001</v>
      </c>
      <c r="G12">
        <v>2592.5</v>
      </c>
      <c r="H12">
        <v>20.224</v>
      </c>
      <c r="I12">
        <v>3161.8</v>
      </c>
      <c r="J12">
        <v>20.896999999999998</v>
      </c>
      <c r="K12">
        <v>3828.9</v>
      </c>
    </row>
    <row r="13" spans="1:11" x14ac:dyDescent="0.45">
      <c r="A13" t="s">
        <v>159</v>
      </c>
      <c r="B13">
        <v>19.504999999999999</v>
      </c>
      <c r="C13">
        <v>2294.8000000000002</v>
      </c>
      <c r="D13">
        <v>20.260000000000002</v>
      </c>
      <c r="E13">
        <v>2893.4</v>
      </c>
      <c r="F13">
        <v>20.981999999999999</v>
      </c>
      <c r="G13">
        <v>3584.4</v>
      </c>
      <c r="H13">
        <v>21.608000000000001</v>
      </c>
      <c r="I13">
        <v>4290.5</v>
      </c>
      <c r="J13">
        <v>22.231000000000002</v>
      </c>
      <c r="K13">
        <v>5106.8</v>
      </c>
    </row>
    <row r="14" spans="1:11" x14ac:dyDescent="0.45">
      <c r="A14" t="s">
        <v>107</v>
      </c>
      <c r="B14">
        <v>16.681000000000001</v>
      </c>
      <c r="C14">
        <v>2075.1999999999998</v>
      </c>
      <c r="D14">
        <v>17.332000000000001</v>
      </c>
      <c r="E14">
        <v>2620.6</v>
      </c>
      <c r="F14">
        <v>17.957999999999998</v>
      </c>
      <c r="G14">
        <v>3252.2</v>
      </c>
      <c r="H14">
        <v>18.501000000000001</v>
      </c>
      <c r="I14">
        <v>3899.4</v>
      </c>
      <c r="J14">
        <v>19.044</v>
      </c>
      <c r="K14">
        <v>4649.8</v>
      </c>
    </row>
    <row r="15" spans="1:11" x14ac:dyDescent="0.45">
      <c r="A15" t="s">
        <v>122</v>
      </c>
      <c r="B15">
        <v>17.888999999999999</v>
      </c>
      <c r="C15">
        <v>1918.5</v>
      </c>
      <c r="D15">
        <v>18.585999999999999</v>
      </c>
      <c r="E15">
        <v>2421.3000000000002</v>
      </c>
      <c r="F15">
        <v>19.253</v>
      </c>
      <c r="G15">
        <v>3002.5</v>
      </c>
      <c r="H15">
        <v>19.831</v>
      </c>
      <c r="I15">
        <v>3597.1</v>
      </c>
      <c r="J15">
        <v>20.408000000000001</v>
      </c>
      <c r="K15">
        <v>4285.2</v>
      </c>
    </row>
    <row r="16" spans="1:11" x14ac:dyDescent="0.45">
      <c r="A16" t="s">
        <v>177</v>
      </c>
      <c r="B16">
        <v>14.891999999999999</v>
      </c>
      <c r="C16">
        <v>1735.4</v>
      </c>
      <c r="D16">
        <v>15.521000000000001</v>
      </c>
      <c r="E16">
        <v>2218.1999999999998</v>
      </c>
      <c r="F16">
        <v>16.123000000000001</v>
      </c>
      <c r="G16">
        <v>2781.5</v>
      </c>
      <c r="H16">
        <v>16.645</v>
      </c>
      <c r="I16">
        <v>3362.4</v>
      </c>
      <c r="J16">
        <v>17.164999999999999</v>
      </c>
      <c r="K16">
        <v>4039.5</v>
      </c>
    </row>
    <row r="17" spans="1:11" x14ac:dyDescent="0.45">
      <c r="A17" t="s">
        <v>139</v>
      </c>
      <c r="B17">
        <v>17.391999999999999</v>
      </c>
      <c r="C17">
        <v>1713.8</v>
      </c>
      <c r="D17">
        <v>18.087</v>
      </c>
      <c r="E17">
        <v>2171.5</v>
      </c>
      <c r="F17">
        <v>18.751999999999999</v>
      </c>
      <c r="G17">
        <v>2701.9</v>
      </c>
      <c r="H17">
        <v>19.327999999999999</v>
      </c>
      <c r="I17">
        <v>3245.6</v>
      </c>
      <c r="J17">
        <v>19.902000000000001</v>
      </c>
      <c r="K17">
        <v>3875.8</v>
      </c>
    </row>
    <row r="18" spans="1:11" x14ac:dyDescent="0.45">
      <c r="A18" t="s">
        <v>147</v>
      </c>
      <c r="B18">
        <v>16.422999999999998</v>
      </c>
      <c r="C18">
        <v>1448.9</v>
      </c>
      <c r="D18">
        <v>17.052</v>
      </c>
      <c r="E18">
        <v>1824.6</v>
      </c>
      <c r="F18">
        <v>17.657</v>
      </c>
      <c r="G18">
        <v>2258.5</v>
      </c>
      <c r="H18">
        <v>18.181000000000001</v>
      </c>
      <c r="I18">
        <v>2702</v>
      </c>
      <c r="J18">
        <v>18.704000000000001</v>
      </c>
      <c r="K18">
        <v>3215</v>
      </c>
    </row>
    <row r="19" spans="1:11" x14ac:dyDescent="0.45">
      <c r="A19" t="s">
        <v>133</v>
      </c>
      <c r="B19">
        <v>16.532</v>
      </c>
      <c r="C19">
        <v>1357.1</v>
      </c>
      <c r="D19">
        <v>17.164000000000001</v>
      </c>
      <c r="E19">
        <v>1708.3</v>
      </c>
      <c r="F19">
        <v>17.771000000000001</v>
      </c>
      <c r="G19">
        <v>2113.9</v>
      </c>
      <c r="H19">
        <v>18.297999999999998</v>
      </c>
      <c r="I19">
        <v>2528.6999999999998</v>
      </c>
      <c r="J19">
        <v>18.824000000000002</v>
      </c>
      <c r="K19">
        <v>3008.6</v>
      </c>
    </row>
    <row r="20" spans="1:11" x14ac:dyDescent="0.45">
      <c r="A20" t="s">
        <v>104</v>
      </c>
      <c r="B20">
        <v>15.772</v>
      </c>
      <c r="C20">
        <v>1232.8</v>
      </c>
      <c r="D20">
        <v>16.465</v>
      </c>
      <c r="E20">
        <v>1586.3</v>
      </c>
      <c r="F20">
        <v>17.129000000000001</v>
      </c>
      <c r="G20">
        <v>2000.5</v>
      </c>
      <c r="H20">
        <v>17.702000000000002</v>
      </c>
      <c r="I20">
        <v>2429.1</v>
      </c>
      <c r="J20">
        <v>18.274000000000001</v>
      </c>
      <c r="K20">
        <v>2930</v>
      </c>
    </row>
    <row r="21" spans="1:11" x14ac:dyDescent="0.45">
      <c r="A21" t="s">
        <v>91</v>
      </c>
      <c r="B21">
        <v>16.396999999999998</v>
      </c>
      <c r="C21">
        <v>1375.6</v>
      </c>
      <c r="D21">
        <v>17.084</v>
      </c>
      <c r="E21">
        <v>1756.3</v>
      </c>
      <c r="F21">
        <v>17.742000000000001</v>
      </c>
      <c r="G21">
        <v>2199.9</v>
      </c>
      <c r="H21">
        <v>18.311</v>
      </c>
      <c r="I21">
        <v>2656.6</v>
      </c>
      <c r="J21">
        <v>18.878</v>
      </c>
      <c r="K21">
        <v>3188</v>
      </c>
    </row>
    <row r="22" spans="1:11" hidden="1" x14ac:dyDescent="0.45">
      <c r="A22" t="s">
        <v>161</v>
      </c>
      <c r="F22">
        <v>1.3102975692299832</v>
      </c>
      <c r="G22">
        <v>1.3235028471806394</v>
      </c>
      <c r="J22">
        <v>1.2111535281033485</v>
      </c>
      <c r="K22">
        <v>1.2344096730535985</v>
      </c>
    </row>
    <row r="23" spans="1:11" x14ac:dyDescent="0.45">
      <c r="A23" t="s">
        <v>148</v>
      </c>
      <c r="B23">
        <v>15.035</v>
      </c>
      <c r="C23">
        <v>1322.7</v>
      </c>
      <c r="D23">
        <v>15.667999999999999</v>
      </c>
      <c r="E23">
        <v>1689.7</v>
      </c>
      <c r="F23">
        <v>16.273</v>
      </c>
      <c r="G23">
        <v>2117.6999999999998</v>
      </c>
      <c r="H23">
        <v>16.797999999999998</v>
      </c>
      <c r="I23">
        <v>2559</v>
      </c>
      <c r="J23">
        <v>17.321000000000002</v>
      </c>
      <c r="K23">
        <v>3073</v>
      </c>
    </row>
    <row r="24" spans="1:11" x14ac:dyDescent="0.45">
      <c r="A24" t="s">
        <v>150</v>
      </c>
      <c r="B24">
        <v>14.33</v>
      </c>
      <c r="C24">
        <v>1281.0999999999999</v>
      </c>
      <c r="D24">
        <v>14.955</v>
      </c>
      <c r="E24">
        <v>1646.4</v>
      </c>
      <c r="F24">
        <v>15.492000000000001</v>
      </c>
      <c r="G24">
        <v>2041.5</v>
      </c>
      <c r="H24">
        <v>15.958</v>
      </c>
      <c r="I24">
        <v>2446</v>
      </c>
      <c r="J24">
        <v>16.422999999999998</v>
      </c>
      <c r="K24">
        <v>2914.8</v>
      </c>
    </row>
    <row r="25" spans="1:11" x14ac:dyDescent="0.45">
      <c r="A25" t="s">
        <v>76</v>
      </c>
      <c r="B25">
        <v>14.698</v>
      </c>
      <c r="C25">
        <v>1373.7</v>
      </c>
      <c r="D25">
        <v>15.298</v>
      </c>
      <c r="E25">
        <v>1746.3</v>
      </c>
      <c r="F25">
        <v>15.872999999999999</v>
      </c>
      <c r="G25">
        <v>2179.5</v>
      </c>
      <c r="H25">
        <v>16.370999999999999</v>
      </c>
      <c r="I25">
        <v>2624.8</v>
      </c>
      <c r="J25">
        <v>16.867999999999999</v>
      </c>
      <c r="K25">
        <v>3142.4</v>
      </c>
    </row>
    <row r="26" spans="1:11" hidden="1" x14ac:dyDescent="0.45">
      <c r="A26" t="s">
        <v>102</v>
      </c>
      <c r="B26">
        <v>1.5394190885576173</v>
      </c>
      <c r="C26">
        <v>1.4683112157031508</v>
      </c>
      <c r="D26">
        <v>1.4446304330081796</v>
      </c>
      <c r="E26">
        <v>1.3940904299264849</v>
      </c>
      <c r="F26">
        <v>1.37478392280732</v>
      </c>
      <c r="G26">
        <v>1.3387172937013878</v>
      </c>
      <c r="H26">
        <v>1.3102564174656801</v>
      </c>
      <c r="I26">
        <v>1.2846913179456103</v>
      </c>
      <c r="J26">
        <v>1.2621086966338932</v>
      </c>
      <c r="K26">
        <v>1.2442495008719723</v>
      </c>
    </row>
    <row r="27" spans="1:11" x14ac:dyDescent="0.45">
      <c r="A27" t="s">
        <v>128</v>
      </c>
      <c r="B27">
        <v>16.03</v>
      </c>
      <c r="C27">
        <v>1256.0999999999999</v>
      </c>
      <c r="D27">
        <v>16.651</v>
      </c>
      <c r="E27">
        <v>1584.3</v>
      </c>
      <c r="F27">
        <v>17.247</v>
      </c>
      <c r="G27">
        <v>1963.5</v>
      </c>
      <c r="H27">
        <v>17.762</v>
      </c>
      <c r="I27">
        <v>2351.1999999999998</v>
      </c>
      <c r="J27">
        <v>18.277000000000001</v>
      </c>
      <c r="K27">
        <v>2799.7</v>
      </c>
    </row>
    <row r="28" spans="1:11" x14ac:dyDescent="0.45">
      <c r="A28" t="s">
        <v>100</v>
      </c>
      <c r="B28">
        <v>15.071</v>
      </c>
      <c r="C28">
        <v>1227.3</v>
      </c>
      <c r="D28">
        <v>15.661</v>
      </c>
      <c r="E28">
        <v>1550.1</v>
      </c>
      <c r="F28">
        <v>16.227</v>
      </c>
      <c r="G28">
        <v>1923.8</v>
      </c>
      <c r="H28">
        <v>16.716999999999999</v>
      </c>
      <c r="I28">
        <v>2306.4</v>
      </c>
      <c r="J28">
        <v>17.207000000000001</v>
      </c>
      <c r="K28">
        <v>2749.7</v>
      </c>
    </row>
    <row r="29" spans="1:11" hidden="1" x14ac:dyDescent="0.45">
      <c r="A29" t="s">
        <v>98</v>
      </c>
      <c r="B29">
        <v>1.5758290815517737</v>
      </c>
      <c r="C29">
        <v>1.5805280459262043</v>
      </c>
      <c r="D29">
        <v>1.4820168319012428</v>
      </c>
      <c r="E29">
        <v>1.5045961841211291</v>
      </c>
      <c r="F29">
        <v>1.4049656534064299</v>
      </c>
      <c r="G29">
        <v>1.4381880689748461</v>
      </c>
      <c r="H29">
        <v>1.3500467292346576</v>
      </c>
      <c r="I29">
        <v>1.391229863651005</v>
      </c>
      <c r="J29">
        <v>1.2976147936162918</v>
      </c>
      <c r="K29">
        <v>1.3429468384124841</v>
      </c>
    </row>
    <row r="30" spans="1:11" x14ac:dyDescent="0.45">
      <c r="A30" t="s">
        <v>116</v>
      </c>
      <c r="B30">
        <v>15.420999999999999</v>
      </c>
      <c r="C30">
        <v>1227.7</v>
      </c>
      <c r="D30">
        <v>15.996</v>
      </c>
      <c r="E30">
        <v>1539.7</v>
      </c>
      <c r="F30">
        <v>16.547000000000001</v>
      </c>
      <c r="G30">
        <v>1898.5</v>
      </c>
      <c r="H30">
        <v>17.024000000000001</v>
      </c>
      <c r="I30">
        <v>2264.1</v>
      </c>
      <c r="J30">
        <v>17.5</v>
      </c>
      <c r="K30">
        <v>2685.5</v>
      </c>
    </row>
    <row r="31" spans="1:11" x14ac:dyDescent="0.45">
      <c r="A31" t="s">
        <v>109</v>
      </c>
    </row>
    <row r="32" spans="1:11" hidden="1" x14ac:dyDescent="0.45">
      <c r="A32" t="s">
        <v>152</v>
      </c>
      <c r="F32">
        <v>1.4225557661625026</v>
      </c>
      <c r="G32">
        <v>1.4192028305071771</v>
      </c>
      <c r="J32">
        <v>1.3092474454981626</v>
      </c>
      <c r="K32">
        <v>1.3164030618518636</v>
      </c>
    </row>
    <row r="33" spans="1:13" x14ac:dyDescent="0.45">
      <c r="A33" t="s">
        <v>86</v>
      </c>
      <c r="B33">
        <v>14.749000000000001</v>
      </c>
      <c r="C33">
        <v>1063.8</v>
      </c>
      <c r="D33">
        <v>15.324</v>
      </c>
      <c r="E33">
        <v>1342.8</v>
      </c>
      <c r="F33">
        <v>15.875</v>
      </c>
      <c r="G33">
        <v>1665.4</v>
      </c>
      <c r="H33">
        <v>16.353000000000002</v>
      </c>
      <c r="I33">
        <v>1995.7</v>
      </c>
      <c r="J33">
        <v>16.829000000000001</v>
      </c>
      <c r="K33">
        <v>2378</v>
      </c>
    </row>
    <row r="34" spans="1:13" x14ac:dyDescent="0.45">
      <c r="A34" t="s">
        <v>154</v>
      </c>
      <c r="B34">
        <v>14.489000000000001</v>
      </c>
      <c r="C34">
        <v>905.4</v>
      </c>
      <c r="D34">
        <v>15.12</v>
      </c>
      <c r="E34">
        <v>1163.2</v>
      </c>
      <c r="F34">
        <v>15.724</v>
      </c>
      <c r="G34">
        <v>1465</v>
      </c>
      <c r="H34">
        <v>16.247</v>
      </c>
      <c r="I34">
        <v>1776.9</v>
      </c>
      <c r="J34">
        <v>16.766999999999999</v>
      </c>
      <c r="K34">
        <v>2141.3000000000002</v>
      </c>
    </row>
    <row r="35" spans="1:13" x14ac:dyDescent="0.45">
      <c r="A35" t="s">
        <v>149</v>
      </c>
      <c r="B35">
        <v>14.331</v>
      </c>
      <c r="C35">
        <v>948.1</v>
      </c>
      <c r="D35">
        <v>14.903</v>
      </c>
      <c r="E35">
        <v>1201.0999999999999</v>
      </c>
      <c r="F35">
        <v>15.451000000000001</v>
      </c>
      <c r="G35">
        <v>1494.5</v>
      </c>
      <c r="H35">
        <v>15.926</v>
      </c>
      <c r="I35">
        <v>1795.4</v>
      </c>
      <c r="J35">
        <v>16.399999999999999</v>
      </c>
      <c r="K35">
        <v>2144.4</v>
      </c>
    </row>
    <row r="36" spans="1:13" x14ac:dyDescent="0.45">
      <c r="A36" t="s">
        <v>112</v>
      </c>
      <c r="B36">
        <v>14.815</v>
      </c>
      <c r="C36">
        <v>941.9</v>
      </c>
      <c r="D36">
        <v>15.391999999999999</v>
      </c>
      <c r="E36">
        <v>1188.7</v>
      </c>
      <c r="F36">
        <v>15.944000000000001</v>
      </c>
      <c r="G36">
        <v>1474</v>
      </c>
      <c r="H36">
        <v>16.422999999999998</v>
      </c>
      <c r="I36">
        <v>1765.9</v>
      </c>
      <c r="J36">
        <v>16.899999999999999</v>
      </c>
      <c r="K36">
        <v>2103.6999999999998</v>
      </c>
    </row>
    <row r="37" spans="1:13" x14ac:dyDescent="0.45">
      <c r="A37" t="s">
        <v>118</v>
      </c>
      <c r="B37">
        <v>13.593</v>
      </c>
      <c r="C37">
        <v>816.1</v>
      </c>
      <c r="D37">
        <v>14.114000000000001</v>
      </c>
      <c r="E37">
        <v>1027.5999999999999</v>
      </c>
      <c r="F37">
        <v>14.614000000000001</v>
      </c>
      <c r="G37">
        <v>1272</v>
      </c>
      <c r="H37">
        <v>15.048</v>
      </c>
      <c r="I37">
        <v>1521.9</v>
      </c>
      <c r="J37">
        <v>15.481999999999999</v>
      </c>
      <c r="K37">
        <v>1811.1</v>
      </c>
    </row>
    <row r="38" spans="1:13" x14ac:dyDescent="0.45">
      <c r="A38" t="s">
        <v>123</v>
      </c>
      <c r="B38">
        <v>13.669</v>
      </c>
      <c r="C38">
        <v>761.2</v>
      </c>
      <c r="D38">
        <v>14.193</v>
      </c>
      <c r="E38">
        <v>958.5</v>
      </c>
      <c r="F38">
        <v>14.696</v>
      </c>
      <c r="G38">
        <v>1186.5999999999999</v>
      </c>
      <c r="H38">
        <v>15.132999999999999</v>
      </c>
      <c r="I38">
        <v>1419.9</v>
      </c>
      <c r="J38">
        <v>15.587999999999999</v>
      </c>
      <c r="K38">
        <v>1697.7</v>
      </c>
    </row>
    <row r="39" spans="1:13" hidden="1" x14ac:dyDescent="0.45">
      <c r="A39" t="s">
        <v>137</v>
      </c>
      <c r="B39">
        <v>1.7318331953332644</v>
      </c>
      <c r="C39">
        <v>1.661479929983354</v>
      </c>
      <c r="D39">
        <v>1.6469703862120857</v>
      </c>
      <c r="E39">
        <v>1.5894457894131768</v>
      </c>
      <c r="F39">
        <v>1.5518232503496556</v>
      </c>
      <c r="G39">
        <v>1.5123315502542058</v>
      </c>
      <c r="H39">
        <v>1.4853191553864575</v>
      </c>
      <c r="I39">
        <v>1.4594168558212774</v>
      </c>
      <c r="J39">
        <v>1.417731402140614</v>
      </c>
      <c r="K39">
        <v>1.4053804127702194</v>
      </c>
    </row>
    <row r="40" spans="1:13" hidden="1" x14ac:dyDescent="0.45">
      <c r="A40" t="s">
        <v>144</v>
      </c>
      <c r="B40">
        <v>1.7648705715836741</v>
      </c>
      <c r="C40">
        <v>1.7221321771148626</v>
      </c>
      <c r="D40">
        <v>1.6759183184691042</v>
      </c>
      <c r="E40">
        <v>1.6481843536639345</v>
      </c>
      <c r="F40">
        <v>1.5890120282064764</v>
      </c>
      <c r="G40">
        <v>1.5699013654705563</v>
      </c>
      <c r="H40">
        <v>1.5333600000265242</v>
      </c>
      <c r="I40">
        <v>1.5188804017044597</v>
      </c>
      <c r="J40">
        <v>1.4706469681977976</v>
      </c>
      <c r="K40">
        <v>1.4635488706813828</v>
      </c>
    </row>
    <row r="41" spans="1:13" hidden="1" x14ac:dyDescent="0.45">
      <c r="A41" t="s">
        <v>95</v>
      </c>
      <c r="B41">
        <v>1.8127419839421803</v>
      </c>
      <c r="C41">
        <v>1.7544274709064263</v>
      </c>
      <c r="D41">
        <v>1.7257904780256597</v>
      </c>
      <c r="E41">
        <v>1.6522837245647914</v>
      </c>
      <c r="F41">
        <v>1.6271882751288365</v>
      </c>
      <c r="G41">
        <v>1.5815780791082892</v>
      </c>
      <c r="H41">
        <v>1.5557465262324215</v>
      </c>
      <c r="I41">
        <v>1.5189100433779477</v>
      </c>
      <c r="J41">
        <v>1.4929244656618419</v>
      </c>
      <c r="K41">
        <v>1.4726879451069057</v>
      </c>
    </row>
    <row r="42" spans="1:13" hidden="1" x14ac:dyDescent="0.45">
      <c r="A42" t="s">
        <v>79</v>
      </c>
      <c r="B42">
        <v>1.8071793005680756</v>
      </c>
      <c r="C42">
        <v>1.8415380263266521</v>
      </c>
      <c r="D42">
        <v>1.7024065528615393</v>
      </c>
      <c r="E42">
        <v>1.7362591599423791</v>
      </c>
      <c r="F42">
        <v>1.6402533210234407</v>
      </c>
      <c r="G42">
        <v>1.6721625233855399</v>
      </c>
      <c r="H42">
        <v>1.5620291402964637</v>
      </c>
      <c r="I42">
        <v>1.6006364417303076</v>
      </c>
      <c r="J42">
        <v>1.5109790963553733</v>
      </c>
      <c r="K42">
        <v>1.5357076533880285</v>
      </c>
    </row>
    <row r="43" spans="1:13" x14ac:dyDescent="0.45">
      <c r="A43" t="s">
        <v>175</v>
      </c>
      <c r="B43">
        <f>$L43</f>
        <v>15.071</v>
      </c>
      <c r="C43">
        <f>$M43</f>
        <v>1375.6</v>
      </c>
      <c r="D43">
        <f>$L43</f>
        <v>15.071</v>
      </c>
      <c r="E43">
        <f>$M43</f>
        <v>1375.6</v>
      </c>
      <c r="F43">
        <f>$L43</f>
        <v>15.071</v>
      </c>
      <c r="G43">
        <f>$M43</f>
        <v>1375.6</v>
      </c>
      <c r="H43">
        <f>$L43</f>
        <v>15.071</v>
      </c>
      <c r="I43">
        <f>$M43</f>
        <v>1375.6</v>
      </c>
      <c r="J43">
        <f>$L43</f>
        <v>15.071</v>
      </c>
      <c r="K43">
        <f>$M43</f>
        <v>1375.6</v>
      </c>
      <c r="L43">
        <f>$B$28</f>
        <v>15.071</v>
      </c>
      <c r="M43">
        <f>$C$21</f>
        <v>1375.6</v>
      </c>
    </row>
    <row r="44" spans="1:13" x14ac:dyDescent="0.45">
      <c r="A44" t="s">
        <v>174</v>
      </c>
      <c r="B44">
        <f>$L44-$L43</f>
        <v>1.4760000000000009</v>
      </c>
      <c r="C44">
        <f>$M44-$M43</f>
        <v>522.90000000000009</v>
      </c>
      <c r="D44">
        <f>$L44-$L43</f>
        <v>1.4760000000000009</v>
      </c>
      <c r="E44">
        <f>$M44-$M43</f>
        <v>522.90000000000009</v>
      </c>
      <c r="F44">
        <f>$L44-$L43</f>
        <v>1.4760000000000009</v>
      </c>
      <c r="G44">
        <f>$M44-$M43</f>
        <v>522.90000000000009</v>
      </c>
      <c r="H44">
        <f>$L44-$L43</f>
        <v>1.4760000000000009</v>
      </c>
      <c r="I44">
        <f>$M44-$M43</f>
        <v>522.90000000000009</v>
      </c>
      <c r="J44">
        <f>$L44-$L43</f>
        <v>1.4760000000000009</v>
      </c>
      <c r="K44">
        <f>$M44-$M43</f>
        <v>522.90000000000009</v>
      </c>
      <c r="L44">
        <f>$F$30</f>
        <v>16.547000000000001</v>
      </c>
      <c r="M44">
        <f>$G$30</f>
        <v>1898.5</v>
      </c>
    </row>
    <row r="45" spans="1:13" x14ac:dyDescent="0.45">
      <c r="A45" t="s">
        <v>173</v>
      </c>
      <c r="B45">
        <f t="shared" ref="B45:J49" si="0">$L45-$L44</f>
        <v>0.9529999999999994</v>
      </c>
      <c r="C45">
        <f t="shared" ref="C45:K49" si="1">$M45-$M44</f>
        <v>530.59999999999991</v>
      </c>
      <c r="D45">
        <f t="shared" si="0"/>
        <v>0.9529999999999994</v>
      </c>
      <c r="E45">
        <f t="shared" si="1"/>
        <v>530.59999999999991</v>
      </c>
      <c r="F45">
        <f t="shared" si="0"/>
        <v>0.9529999999999994</v>
      </c>
      <c r="G45">
        <f t="shared" si="1"/>
        <v>530.59999999999991</v>
      </c>
      <c r="H45">
        <f t="shared" si="0"/>
        <v>0.9529999999999994</v>
      </c>
      <c r="I45">
        <f t="shared" si="1"/>
        <v>530.59999999999991</v>
      </c>
      <c r="J45">
        <f t="shared" si="0"/>
        <v>0.9529999999999994</v>
      </c>
      <c r="K45">
        <f t="shared" si="1"/>
        <v>530.59999999999991</v>
      </c>
      <c r="L45">
        <f>$J$30</f>
        <v>17.5</v>
      </c>
      <c r="M45">
        <f>$I$20</f>
        <v>2429.1</v>
      </c>
    </row>
    <row r="46" spans="1:13" x14ac:dyDescent="0.45">
      <c r="A46" t="s">
        <v>172</v>
      </c>
      <c r="B46">
        <f t="shared" si="0"/>
        <v>1.3780000000000001</v>
      </c>
      <c r="C46">
        <f t="shared" si="1"/>
        <v>758.90000000000009</v>
      </c>
      <c r="D46">
        <f t="shared" si="0"/>
        <v>1.3780000000000001</v>
      </c>
      <c r="E46">
        <f t="shared" si="1"/>
        <v>758.90000000000009</v>
      </c>
      <c r="F46">
        <f t="shared" si="0"/>
        <v>1.3780000000000001</v>
      </c>
      <c r="G46">
        <f t="shared" si="1"/>
        <v>758.90000000000009</v>
      </c>
      <c r="H46">
        <f t="shared" si="0"/>
        <v>1.3780000000000001</v>
      </c>
      <c r="I46">
        <f t="shared" si="1"/>
        <v>758.90000000000009</v>
      </c>
      <c r="J46">
        <f t="shared" si="0"/>
        <v>1.3780000000000001</v>
      </c>
      <c r="K46">
        <f t="shared" si="1"/>
        <v>758.90000000000009</v>
      </c>
      <c r="L46">
        <f>$J$21</f>
        <v>18.878</v>
      </c>
      <c r="M46">
        <f>$K$21</f>
        <v>3188</v>
      </c>
    </row>
    <row r="47" spans="1:13" x14ac:dyDescent="0.45">
      <c r="A47" t="s">
        <v>171</v>
      </c>
      <c r="B47">
        <f t="shared" si="0"/>
        <v>0.80300000000000082</v>
      </c>
      <c r="C47">
        <f t="shared" si="1"/>
        <v>1461.8000000000002</v>
      </c>
      <c r="D47">
        <f t="shared" si="0"/>
        <v>0.80300000000000082</v>
      </c>
      <c r="E47">
        <f t="shared" si="1"/>
        <v>1461.8000000000002</v>
      </c>
      <c r="F47">
        <f t="shared" si="0"/>
        <v>0.80300000000000082</v>
      </c>
      <c r="G47">
        <f t="shared" si="1"/>
        <v>1461.8000000000002</v>
      </c>
      <c r="H47">
        <f t="shared" si="0"/>
        <v>0.80300000000000082</v>
      </c>
      <c r="I47">
        <f t="shared" si="1"/>
        <v>1461.8000000000002</v>
      </c>
      <c r="J47">
        <f t="shared" si="0"/>
        <v>0.80300000000000082</v>
      </c>
      <c r="K47">
        <f t="shared" si="1"/>
        <v>1461.8000000000002</v>
      </c>
      <c r="L47">
        <f>$H$8</f>
        <v>19.681000000000001</v>
      </c>
      <c r="M47">
        <f>$K$14</f>
        <v>4649.8</v>
      </c>
    </row>
    <row r="48" spans="1:13" x14ac:dyDescent="0.45">
      <c r="A48" t="s">
        <v>170</v>
      </c>
      <c r="B48">
        <f t="shared" si="0"/>
        <v>1.5039999999999978</v>
      </c>
      <c r="C48">
        <f t="shared" si="1"/>
        <v>1613.5999999999995</v>
      </c>
      <c r="D48">
        <f t="shared" si="0"/>
        <v>1.5039999999999978</v>
      </c>
      <c r="E48">
        <f t="shared" si="1"/>
        <v>1613.5999999999995</v>
      </c>
      <c r="F48">
        <f t="shared" si="0"/>
        <v>1.5039999999999978</v>
      </c>
      <c r="G48">
        <f t="shared" si="1"/>
        <v>1613.5999999999995</v>
      </c>
      <c r="H48">
        <f t="shared" si="0"/>
        <v>1.5039999999999978</v>
      </c>
      <c r="I48">
        <f t="shared" si="1"/>
        <v>1613.5999999999995</v>
      </c>
      <c r="J48">
        <f t="shared" si="0"/>
        <v>1.5039999999999978</v>
      </c>
      <c r="K48">
        <f t="shared" si="1"/>
        <v>1613.5999999999995</v>
      </c>
      <c r="L48">
        <f>$H$5</f>
        <v>21.184999999999999</v>
      </c>
      <c r="M48">
        <f>$K$9</f>
        <v>6263.4</v>
      </c>
    </row>
    <row r="49" spans="1:13" x14ac:dyDescent="0.45">
      <c r="A49" t="s">
        <v>169</v>
      </c>
      <c r="B49">
        <f t="shared" si="0"/>
        <v>3.8150000000000013</v>
      </c>
      <c r="C49">
        <f t="shared" si="1"/>
        <v>13736.6</v>
      </c>
      <c r="D49">
        <f t="shared" si="0"/>
        <v>3.8150000000000013</v>
      </c>
      <c r="E49">
        <f t="shared" si="1"/>
        <v>13736.6</v>
      </c>
      <c r="F49">
        <f t="shared" si="0"/>
        <v>3.8150000000000013</v>
      </c>
      <c r="G49">
        <f t="shared" si="1"/>
        <v>13736.6</v>
      </c>
      <c r="H49">
        <f t="shared" si="0"/>
        <v>3.8150000000000013</v>
      </c>
      <c r="I49">
        <f t="shared" si="1"/>
        <v>13736.6</v>
      </c>
      <c r="J49">
        <f t="shared" si="0"/>
        <v>3.8150000000000013</v>
      </c>
      <c r="K49">
        <f t="shared" si="1"/>
        <v>13736.6</v>
      </c>
      <c r="L49">
        <v>25</v>
      </c>
      <c r="M49">
        <v>20000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ASE by level</vt:lpstr>
      <vt:lpstr>DPS and DPS3TDO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Lyu</cp:lastModifiedBy>
  <dcterms:created xsi:type="dcterms:W3CDTF">2022-07-07T03:59:20Z</dcterms:created>
  <dcterms:modified xsi:type="dcterms:W3CDTF">2022-07-08T08:30:52Z</dcterms:modified>
</cp:coreProperties>
</file>