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D9A71C38-5A81-674F-989C-CFF9B8FFFF46}" xr6:coauthVersionLast="47" xr6:coauthVersionMax="47" xr10:uidLastSave="{00000000-0000-0000-0000-000000000000}"/>
  <bookViews>
    <workbookView xWindow="1340" yWindow="460" windowWidth="27640" windowHeight="15920"/>
  </bookViews>
  <sheets>
    <sheet name="Grass Water compare with shad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F3" i="1"/>
  <c r="E3" i="1"/>
</calcChain>
</file>

<file path=xl/sharedStrings.xml><?xml version="1.0" encoding="utf-8"?>
<sst xmlns="http://schemas.openxmlformats.org/spreadsheetml/2006/main" count="49" uniqueCount="41">
  <si>
    <t>Attacker</t>
  </si>
  <si>
    <t>Fast Move</t>
  </si>
  <si>
    <t>Charged Move</t>
  </si>
  <si>
    <t>Level</t>
  </si>
  <si>
    <t>Arceus (Ground), Tier 5</t>
  </si>
  <si>
    <t>Arceus (Rock), Tier 5</t>
  </si>
  <si>
    <t>Groudon, Tier 5</t>
  </si>
  <si>
    <t>Regirock, Tier 5</t>
  </si>
  <si>
    <t>Terrakion, Tier 5</t>
  </si>
  <si>
    <t>Boldore, Tier 3</t>
  </si>
  <si>
    <t>Claydol, Tier 3</t>
  </si>
  <si>
    <t>Donphan, Tier 3</t>
  </si>
  <si>
    <t>Golem, Tier 3</t>
  </si>
  <si>
    <t>Golurk, Tier 3</t>
  </si>
  <si>
    <t>Graveler, Tier 3</t>
  </si>
  <si>
    <t>Hippowdon, Tier 3</t>
  </si>
  <si>
    <t>Nosepass, Tier 3</t>
  </si>
  <si>
    <t>Onix, Tier 3</t>
  </si>
  <si>
    <t>Piloswine, Tier 3</t>
  </si>
  <si>
    <t>Rhydon, Tier 3</t>
  </si>
  <si>
    <t>Stunfisk, Tier 3</t>
  </si>
  <si>
    <t>Sudowoodo, Tier 3</t>
  </si>
  <si>
    <t>(Boss weights)</t>
  </si>
  <si>
    <t>Vine Whip</t>
  </si>
  <si>
    <t>Frenzy Plant</t>
  </si>
  <si>
    <t>Water Gun</t>
  </si>
  <si>
    <t>Hydro Cannon</t>
  </si>
  <si>
    <t>Razor Leaf</t>
  </si>
  <si>
    <t>Hydro Pump</t>
  </si>
  <si>
    <t>Waterfall</t>
  </si>
  <si>
    <t>Mega Abomasnow</t>
  </si>
  <si>
    <t>Weather Ball Ice</t>
  </si>
  <si>
    <t>Mega Abomasnow(Unscaled)</t>
  </si>
  <si>
    <t>Mega Gyarados</t>
  </si>
  <si>
    <t>Mega Gyarados(Unscaled)</t>
  </si>
  <si>
    <t>Mega Venusaur</t>
  </si>
  <si>
    <t>Mega Venusaur(Unscaled)</t>
  </si>
  <si>
    <t>Mega Blastoise</t>
  </si>
  <si>
    <t>Mega Blastoise(Unscaled)</t>
  </si>
  <si>
    <t>[Average]</t>
  </si>
  <si>
    <t>[Average T5/Mega 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</si>
</sst>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E3" sqref="E3"/>
    </sheetView>
  </sheetViews>
  <sheetFormatPr baseColWidth="10" defaultRowHeight="16" x14ac:dyDescent="0.2"/>
  <cols>
    <col min="1" max="1" width="37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" t="s">
        <v>39</v>
      </c>
      <c r="F1" s="1" t="s">
        <v>40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22</v>
      </c>
      <c r="G2">
        <v>9.375</v>
      </c>
      <c r="H2">
        <v>9.375</v>
      </c>
      <c r="I2">
        <v>18.75</v>
      </c>
      <c r="J2">
        <v>18.75</v>
      </c>
      <c r="K2">
        <v>18.75</v>
      </c>
      <c r="L2">
        <v>1.92307692307692</v>
      </c>
      <c r="M2">
        <v>1.92307692307692</v>
      </c>
      <c r="N2">
        <v>1.92307692307692</v>
      </c>
      <c r="O2">
        <v>1.92307692307692</v>
      </c>
      <c r="P2">
        <v>1.92307692307692</v>
      </c>
      <c r="Q2">
        <v>1.92307692307692</v>
      </c>
      <c r="R2">
        <v>1.92307692307692</v>
      </c>
      <c r="S2">
        <v>1.92307692307692</v>
      </c>
      <c r="T2">
        <v>1.92307692307692</v>
      </c>
      <c r="U2">
        <v>1.92307692307692</v>
      </c>
      <c r="V2">
        <v>1.92307692307692</v>
      </c>
      <c r="W2">
        <v>1.92307692307692</v>
      </c>
      <c r="X2">
        <v>1.92307692307692</v>
      </c>
    </row>
    <row r="3" spans="1:24" x14ac:dyDescent="0.2">
      <c r="A3" t="s">
        <v>30</v>
      </c>
      <c r="B3" t="s">
        <v>27</v>
      </c>
      <c r="C3" t="s">
        <v>31</v>
      </c>
      <c r="D3">
        <v>40</v>
      </c>
      <c r="E3">
        <f>SUMPRODUCT($G3:$X3,$G$2:$X$2)/SUMPRODUCT(--($G3:$X3&lt;&gt;""),$G$2:$X$2)</f>
        <v>1.2367958136010864</v>
      </c>
      <c r="F3">
        <f>SUMPRODUCT($G3:$K3,$G$2:$K$2)/SUMPRODUCT(--($G3:$K3&lt;&gt;""),$G$2:$K$2)</f>
        <v>1.2331480310627267</v>
      </c>
      <c r="G3">
        <v>1.2259298451583001</v>
      </c>
      <c r="I3">
        <v>1.23675712401494</v>
      </c>
      <c r="N3">
        <v>1.2394416979036</v>
      </c>
      <c r="P3">
        <v>1.2074234492248399</v>
      </c>
      <c r="R3">
        <v>1.2664957722107899</v>
      </c>
      <c r="W3">
        <v>1.28717115468862</v>
      </c>
    </row>
    <row r="4" spans="1:24" x14ac:dyDescent="0.2">
      <c r="A4" t="s">
        <v>32</v>
      </c>
      <c r="B4" t="s">
        <v>27</v>
      </c>
      <c r="C4" t="s">
        <v>31</v>
      </c>
      <c r="D4">
        <v>40</v>
      </c>
      <c r="E4">
        <f t="shared" ref="E4:E10" si="0">SUMPRODUCT($G4:$X4,$G$2:$X$2)/SUMPRODUCT(--($G4:$X4&lt;&gt;""),$G$2:$X$2)</f>
        <v>2.3672872597315435</v>
      </c>
      <c r="F4">
        <f t="shared" ref="F4:F10" si="1">SUMPRODUCT($G4:$K4,$G$2:$K$2)/SUMPRODUCT(--($G4:$K4&lt;&gt;""),$G$2:$K$2)</f>
        <v>2.7957762333333331</v>
      </c>
      <c r="G4">
        <v>2.7771868999999998</v>
      </c>
      <c r="I4">
        <v>2.8050709</v>
      </c>
      <c r="N4">
        <v>0.83946940000000003</v>
      </c>
      <c r="P4">
        <v>0.71377325000000003</v>
      </c>
      <c r="R4">
        <v>0.87592375</v>
      </c>
      <c r="W4">
        <v>0.7733314</v>
      </c>
    </row>
    <row r="5" spans="1:24" x14ac:dyDescent="0.2">
      <c r="A5" t="s">
        <v>37</v>
      </c>
      <c r="B5" t="s">
        <v>25</v>
      </c>
      <c r="C5" t="s">
        <v>26</v>
      </c>
      <c r="D5">
        <v>40</v>
      </c>
      <c r="E5">
        <f t="shared" si="0"/>
        <v>1.0568666636689259</v>
      </c>
      <c r="F5">
        <f t="shared" si="1"/>
        <v>1.0603711023629725</v>
      </c>
      <c r="G5">
        <v>1</v>
      </c>
      <c r="H5">
        <v>1.173960330369</v>
      </c>
      <c r="I5">
        <v>1</v>
      </c>
      <c r="J5">
        <v>1.1493962166026901</v>
      </c>
      <c r="K5">
        <v>1.0051080276647</v>
      </c>
      <c r="L5">
        <v>1.11748449581122</v>
      </c>
      <c r="M5">
        <v>1.03359362540917</v>
      </c>
      <c r="N5">
        <v>1</v>
      </c>
      <c r="O5">
        <v>1</v>
      </c>
      <c r="P5">
        <v>1</v>
      </c>
      <c r="Q5">
        <v>0.999999999999999</v>
      </c>
      <c r="R5">
        <v>0.999999999999999</v>
      </c>
      <c r="S5">
        <v>1.1569769701397099</v>
      </c>
      <c r="T5">
        <v>1</v>
      </c>
      <c r="U5">
        <v>1.1143397264353501</v>
      </c>
      <c r="V5">
        <v>1</v>
      </c>
      <c r="W5">
        <v>1.0780820946499201</v>
      </c>
      <c r="X5">
        <v>1.10211660618286</v>
      </c>
    </row>
    <row r="6" spans="1:24" x14ac:dyDescent="0.2">
      <c r="A6" t="s">
        <v>38</v>
      </c>
      <c r="B6" t="s">
        <v>25</v>
      </c>
      <c r="C6" t="s">
        <v>26</v>
      </c>
      <c r="D6">
        <v>40</v>
      </c>
      <c r="E6">
        <f t="shared" si="0"/>
        <v>1.8689415009615387</v>
      </c>
      <c r="F6">
        <f t="shared" si="1"/>
        <v>2.2930872</v>
      </c>
      <c r="G6">
        <v>2.2653718</v>
      </c>
      <c r="H6">
        <v>2.2747402000000001</v>
      </c>
      <c r="I6">
        <v>2.2680855000000002</v>
      </c>
      <c r="J6">
        <v>2.8245504000000001</v>
      </c>
      <c r="K6">
        <v>1.8096569</v>
      </c>
      <c r="L6">
        <v>0.53586924000000002</v>
      </c>
      <c r="M6">
        <v>0.85292270000000003</v>
      </c>
      <c r="N6">
        <v>0.67729640000000002</v>
      </c>
      <c r="O6">
        <v>0.46948667999999999</v>
      </c>
      <c r="P6">
        <v>0.59115404000000005</v>
      </c>
      <c r="Q6">
        <v>0.39561637999999999</v>
      </c>
      <c r="R6">
        <v>0.69161205999999997</v>
      </c>
      <c r="S6">
        <v>0.78205435999999995</v>
      </c>
      <c r="T6">
        <v>0.52402820000000006</v>
      </c>
      <c r="U6">
        <v>0.52894472999999997</v>
      </c>
      <c r="V6">
        <v>0.40576830000000003</v>
      </c>
      <c r="W6">
        <v>0.64771086</v>
      </c>
      <c r="X6">
        <v>0.65209329999999999</v>
      </c>
    </row>
    <row r="7" spans="1:24" x14ac:dyDescent="0.2">
      <c r="A7" t="s">
        <v>33</v>
      </c>
      <c r="B7" t="s">
        <v>29</v>
      </c>
      <c r="C7" t="s">
        <v>28</v>
      </c>
      <c r="D7">
        <v>40</v>
      </c>
      <c r="E7">
        <f t="shared" si="0"/>
        <v>1.1132339113802618</v>
      </c>
      <c r="F7">
        <f t="shared" si="1"/>
        <v>1.1143785449468937</v>
      </c>
      <c r="G7">
        <v>1.01866413274854</v>
      </c>
      <c r="H7">
        <v>1.19209278638459</v>
      </c>
      <c r="I7">
        <v>1.04941467153685</v>
      </c>
      <c r="J7">
        <v>1.2056230902234399</v>
      </c>
      <c r="K7">
        <v>1.0970979584607199</v>
      </c>
      <c r="L7">
        <v>1.1918199359917101</v>
      </c>
      <c r="M7">
        <v>1.0820835573191101</v>
      </c>
      <c r="N7">
        <v>1.09533226516485</v>
      </c>
      <c r="O7">
        <v>1.03816150865025</v>
      </c>
      <c r="P7">
        <v>1.05965434998972</v>
      </c>
      <c r="Q7">
        <v>1.0272715452277199</v>
      </c>
      <c r="R7">
        <v>1.09558855870731</v>
      </c>
      <c r="S7">
        <v>1.2125068209925201</v>
      </c>
      <c r="T7">
        <v>1.0718281955055</v>
      </c>
      <c r="U7">
        <v>1.1745531610127</v>
      </c>
      <c r="V7">
        <v>1.08113344487482</v>
      </c>
      <c r="W7">
        <v>1.12112083371615</v>
      </c>
      <c r="X7">
        <v>1.1763459616923899</v>
      </c>
    </row>
    <row r="8" spans="1:24" x14ac:dyDescent="0.2">
      <c r="A8" t="s">
        <v>34</v>
      </c>
      <c r="B8" t="s">
        <v>29</v>
      </c>
      <c r="C8" t="s">
        <v>28</v>
      </c>
      <c r="D8">
        <v>40</v>
      </c>
      <c r="E8">
        <f t="shared" si="0"/>
        <v>1.9633441493269241</v>
      </c>
      <c r="F8">
        <f t="shared" si="1"/>
        <v>2.4067326750000002</v>
      </c>
      <c r="G8">
        <v>2.3076530000000002</v>
      </c>
      <c r="H8">
        <v>2.3098747999999998</v>
      </c>
      <c r="I8">
        <v>2.3801622</v>
      </c>
      <c r="J8">
        <v>2.9627235000000001</v>
      </c>
      <c r="K8">
        <v>1.9752810999999999</v>
      </c>
      <c r="L8">
        <v>0.57151543999999999</v>
      </c>
      <c r="M8">
        <v>0.89293665</v>
      </c>
      <c r="N8">
        <v>0.74186459999999999</v>
      </c>
      <c r="O8">
        <v>0.48740299999999998</v>
      </c>
      <c r="P8">
        <v>0.62641895000000003</v>
      </c>
      <c r="Q8">
        <v>0.40640545</v>
      </c>
      <c r="R8">
        <v>0.75772225999999998</v>
      </c>
      <c r="S8">
        <v>0.81958956000000005</v>
      </c>
      <c r="T8">
        <v>0.56166819999999995</v>
      </c>
      <c r="U8">
        <v>0.55752630000000003</v>
      </c>
      <c r="V8">
        <v>0.43868968000000003</v>
      </c>
      <c r="W8">
        <v>0.67356850000000001</v>
      </c>
      <c r="X8">
        <v>0.69601285000000002</v>
      </c>
    </row>
    <row r="9" spans="1:24" x14ac:dyDescent="0.2">
      <c r="A9" t="s">
        <v>35</v>
      </c>
      <c r="B9" t="s">
        <v>23</v>
      </c>
      <c r="C9" t="s">
        <v>24</v>
      </c>
      <c r="D9">
        <v>40</v>
      </c>
      <c r="E9">
        <f t="shared" si="0"/>
        <v>1.1496435444671291</v>
      </c>
      <c r="F9">
        <f t="shared" si="1"/>
        <v>1.1542986564580762</v>
      </c>
      <c r="G9">
        <v>1.1109687160403401</v>
      </c>
      <c r="H9">
        <v>1.2997309749741901</v>
      </c>
      <c r="I9">
        <v>1.0581973210445501</v>
      </c>
      <c r="J9">
        <v>1.2386340802003399</v>
      </c>
      <c r="K9">
        <v>1.11501337908015</v>
      </c>
      <c r="L9">
        <v>1.2443962098856001</v>
      </c>
      <c r="M9">
        <v>1.1132960058710499</v>
      </c>
      <c r="N9">
        <v>1.09028322016771</v>
      </c>
      <c r="O9">
        <v>1.08910766115877</v>
      </c>
      <c r="P9">
        <v>1.0642447271442099</v>
      </c>
      <c r="Q9">
        <v>1.0619315863514001</v>
      </c>
      <c r="R9">
        <v>1.09482902886337</v>
      </c>
      <c r="S9">
        <v>1.24234046089604</v>
      </c>
      <c r="T9">
        <v>1.0975861604394499</v>
      </c>
      <c r="U9">
        <v>1.23103881345347</v>
      </c>
      <c r="V9">
        <v>1.09973460223482</v>
      </c>
      <c r="W9">
        <v>1.1291431479935301</v>
      </c>
      <c r="X9">
        <v>1.2058850859663099</v>
      </c>
    </row>
    <row r="10" spans="1:24" x14ac:dyDescent="0.2">
      <c r="A10" t="s">
        <v>36</v>
      </c>
      <c r="B10" t="s">
        <v>23</v>
      </c>
      <c r="C10" t="s">
        <v>24</v>
      </c>
      <c r="D10">
        <v>40</v>
      </c>
      <c r="E10">
        <f t="shared" si="0"/>
        <v>2.0309111978846155</v>
      </c>
      <c r="F10">
        <f t="shared" si="1"/>
        <v>2.4922659499999997</v>
      </c>
      <c r="G10">
        <v>2.5167571999999998</v>
      </c>
      <c r="H10">
        <v>2.5184413999999999</v>
      </c>
      <c r="I10">
        <v>2.4000819999999998</v>
      </c>
      <c r="J10">
        <v>3.0438453999999999</v>
      </c>
      <c r="K10">
        <v>2.0075371</v>
      </c>
      <c r="L10">
        <v>0.59672742999999995</v>
      </c>
      <c r="M10">
        <v>0.91869319999999999</v>
      </c>
      <c r="N10">
        <v>0.73844489999999996</v>
      </c>
      <c r="O10">
        <v>0.51132153999999996</v>
      </c>
      <c r="P10">
        <v>0.62913257</v>
      </c>
      <c r="Q10">
        <v>0.42011753000000002</v>
      </c>
      <c r="R10">
        <v>0.75719696000000003</v>
      </c>
      <c r="S10">
        <v>0.83975549999999999</v>
      </c>
      <c r="T10">
        <v>0.57516610000000001</v>
      </c>
      <c r="U10">
        <v>0.58433840000000004</v>
      </c>
      <c r="V10">
        <v>0.44623743999999999</v>
      </c>
      <c r="W10">
        <v>0.67838830000000006</v>
      </c>
      <c r="X10">
        <v>0.71349037000000004</v>
      </c>
    </row>
  </sheetData>
  <sortState xmlns:xlrd2="http://schemas.microsoft.com/office/spreadsheetml/2017/richdata2" ref="A3:X11">
    <sortCondition ref="A3:A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Grass Water compare with shadow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2022-01-20T22:43:37Z</dcterms:created>
  <dcterms:modified xsi:type="dcterms:W3CDTF">2022-01-20T23:07:06Z</dcterms:modified>
</cp:coreProperties>
</file>