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"/>
    </mc:Choice>
  </mc:AlternateContent>
  <xr:revisionPtr revIDLastSave="0" documentId="13_ncr:40009_{50503033-C1E4-0849-9094-3982DBF9CB09}" xr6:coauthVersionLast="47" xr6:coauthVersionMax="47" xr10:uidLastSave="{00000000-0000-0000-0000-000000000000}"/>
  <bookViews>
    <workbookView xWindow="300" yWindow="460" windowWidth="28040" windowHeight="16420"/>
  </bookViews>
  <sheets>
    <sheet name="Grass with shadow mega" sheetId="1" r:id="rId1"/>
  </sheets>
  <definedNames>
    <definedName name="_xlnm._FilterDatabase" localSheetId="0" hidden="1">'Grass with shadow mega'!#REF!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1" i="1"/>
  <c r="F11" i="1"/>
  <c r="E10" i="1"/>
  <c r="F10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4" i="1"/>
  <c r="F24" i="1"/>
  <c r="E22" i="1"/>
  <c r="F22" i="1"/>
  <c r="E23" i="1"/>
  <c r="F23" i="1"/>
  <c r="E25" i="1"/>
  <c r="F25" i="1"/>
  <c r="E26" i="1"/>
  <c r="F26" i="1"/>
  <c r="E27" i="1"/>
  <c r="F27" i="1"/>
  <c r="F3" i="1"/>
  <c r="E3" i="1"/>
</calcChain>
</file>

<file path=xl/sharedStrings.xml><?xml version="1.0" encoding="utf-8"?>
<sst xmlns="http://schemas.openxmlformats.org/spreadsheetml/2006/main" count="130" uniqueCount="101">
  <si>
    <t>Attacker</t>
  </si>
  <si>
    <t>Fast Move</t>
  </si>
  <si>
    <t>Charged Move</t>
  </si>
  <si>
    <t>Level</t>
  </si>
  <si>
    <t>Arceus (Ground), Tier 5</t>
  </si>
  <si>
    <t>Arceus (Rock), Tier 5</t>
  </si>
  <si>
    <t>Arceus (Water), Tier 5</t>
  </si>
  <si>
    <t>Keldeo, Tier 5</t>
  </si>
  <si>
    <t>Manaphy, Tier 5</t>
  </si>
  <si>
    <t>Phione, Tier 5</t>
  </si>
  <si>
    <t>Groudon, Tier 5</t>
  </si>
  <si>
    <t>Kyogre, Tier 5</t>
  </si>
  <si>
    <t>Regirock, Tier 5</t>
  </si>
  <si>
    <t>Suicune, Tier 5</t>
  </si>
  <si>
    <t>Terrakion, Tier 5</t>
  </si>
  <si>
    <t>Mega Blastoise, Mega Tier</t>
  </si>
  <si>
    <t>Mega Gyarados, Mega Tier</t>
  </si>
  <si>
    <t>Mega Sharpedo, Mega Tier</t>
  </si>
  <si>
    <t>Mega Slowbro, Mega Tier</t>
  </si>
  <si>
    <t>Mega Swampert, Mega Tier</t>
  </si>
  <si>
    <t>Alomomola, Tier 3</t>
  </si>
  <si>
    <t>Azumarill, Tier 3</t>
  </si>
  <si>
    <t>Boldore, Tier 3</t>
  </si>
  <si>
    <t>Claydol, Tier 3</t>
  </si>
  <si>
    <t>Cloyster, Tier 3</t>
  </si>
  <si>
    <t>Crawdaunt, Tier 3</t>
  </si>
  <si>
    <t>Dewgong, Tier 3</t>
  </si>
  <si>
    <t>Donphan, Tier 3</t>
  </si>
  <si>
    <t>Floatzel, Tier 3</t>
  </si>
  <si>
    <t>Golem, Tier 3</t>
  </si>
  <si>
    <t>Golurk, Tier 3</t>
  </si>
  <si>
    <t>Graveler, Tier 3</t>
  </si>
  <si>
    <t>Hippowdon, Tier 3</t>
  </si>
  <si>
    <t>Kabutops, Tier 3</t>
  </si>
  <si>
    <t>Lapras, Tier 3</t>
  </si>
  <si>
    <t>Lumineon, Tier 3</t>
  </si>
  <si>
    <t>Nosepass, Tier 3</t>
  </si>
  <si>
    <t>Octillery, Tier 3</t>
  </si>
  <si>
    <t>Omastar, Tier 3</t>
  </si>
  <si>
    <t>Onix, Tier 3</t>
  </si>
  <si>
    <t>Piloswine, Tier 3</t>
  </si>
  <si>
    <t>Poliwrath, Tier 3</t>
  </si>
  <si>
    <t>Rhydon, Tier 3</t>
  </si>
  <si>
    <t>Sharpedo, Tier 3</t>
  </si>
  <si>
    <t>Slowbro, Tier 3</t>
  </si>
  <si>
    <t>Slowking, Tier 3</t>
  </si>
  <si>
    <t>Starmie, Tier 3</t>
  </si>
  <si>
    <t>Stunfisk, Tier 3</t>
  </si>
  <si>
    <t>Sudowoodo, Tier 3</t>
  </si>
  <si>
    <t>Vaporeon, Tier 3</t>
  </si>
  <si>
    <t>Walrein, Tier 3</t>
  </si>
  <si>
    <t>Whiscash, Tier 3</t>
  </si>
  <si>
    <t>(Boss weights)</t>
  </si>
  <si>
    <t>Shadow Bellossom</t>
  </si>
  <si>
    <t>Razor Leaf</t>
  </si>
  <si>
    <t>Leaf Blade</t>
  </si>
  <si>
    <t>Zarude</t>
  </si>
  <si>
    <t>Vine Whip</t>
  </si>
  <si>
    <t>Power Whip</t>
  </si>
  <si>
    <t>Exeggutor</t>
  </si>
  <si>
    <t>Bullet Seed or Confusion or Extrasensory</t>
  </si>
  <si>
    <t>Seed Bomb or Solar Beam</t>
  </si>
  <si>
    <t>Shadow Shiftry</t>
  </si>
  <si>
    <t>Razor Leaf or Snarl</t>
  </si>
  <si>
    <t>Venusaur</t>
  </si>
  <si>
    <t>Frenzy Plant</t>
  </si>
  <si>
    <t>Simisage</t>
  </si>
  <si>
    <t>Solar Beam or Grass Knot</t>
  </si>
  <si>
    <t>Solar Beam</t>
  </si>
  <si>
    <t>Energy Ball</t>
  </si>
  <si>
    <t>Razor Leaf or Acid</t>
  </si>
  <si>
    <t>Breloom</t>
  </si>
  <si>
    <t>Counter or Bullet Seed</t>
  </si>
  <si>
    <t>Grass Knot</t>
  </si>
  <si>
    <t>Roserade</t>
  </si>
  <si>
    <t>Razor Leaf or Poison Jab</t>
  </si>
  <si>
    <t>Torterra</t>
  </si>
  <si>
    <t>Mega Abomasnow</t>
  </si>
  <si>
    <t>Shadow Venusaur</t>
  </si>
  <si>
    <t>Power Whip or Solar Beam</t>
  </si>
  <si>
    <t>Shadow Exeggutor</t>
  </si>
  <si>
    <t>Bullet Seed or Confusion</t>
  </si>
  <si>
    <t>Exeggutor (Alola)</t>
  </si>
  <si>
    <t>Bullet Seed</t>
  </si>
  <si>
    <t>Victreebel</t>
  </si>
  <si>
    <t>Shadow Torterra</t>
  </si>
  <si>
    <t>Sceptile</t>
  </si>
  <si>
    <t>Fury Cutter or Bullet Seed</t>
  </si>
  <si>
    <t>Shadow Tangela</t>
  </si>
  <si>
    <t>Leafeon</t>
  </si>
  <si>
    <t>Chesnaught</t>
  </si>
  <si>
    <t>Low Kick or Vine Whip</t>
  </si>
  <si>
    <t>Mega Venusaur</t>
  </si>
  <si>
    <t>Leavanny</t>
  </si>
  <si>
    <t>Razor Leaf or Bug Bite</t>
  </si>
  <si>
    <t>Shiftry</t>
  </si>
  <si>
    <t>Shadow Tangrowth</t>
  </si>
  <si>
    <t>Tangrowth</t>
  </si>
  <si>
    <t>Shadow Victreebel</t>
  </si>
  <si>
    <t>[Average]</t>
  </si>
  <si>
    <t>[Average T5/Mega 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</si>
</sst>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3" borderId="0" xfId="0" applyFont="1" applyFill="1"/>
    <xf numFmtId="168" fontId="0" fillId="33" borderId="0" xfId="0" applyNumberFormat="1" applyFill="1"/>
    <xf numFmtId="168" fontId="14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29</xdr:row>
      <xdr:rowOff>101600</xdr:rowOff>
    </xdr:from>
    <xdr:to>
      <xdr:col>55</xdr:col>
      <xdr:colOff>520700</xdr:colOff>
      <xdr:row>56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9710E6-8B18-384E-8709-94651CB3E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5994400"/>
          <a:ext cx="44450000" cy="549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topLeftCell="A19" workbookViewId="0">
      <selection activeCell="E31" sqref="E31"/>
    </sheetView>
  </sheetViews>
  <sheetFormatPr baseColWidth="10" defaultRowHeight="16" x14ac:dyDescent="0.2"/>
  <cols>
    <col min="1" max="1" width="18.5" bestFit="1" customWidth="1"/>
    <col min="2" max="4" width="0" hidden="1" customWidth="1"/>
    <col min="5" max="5" width="12.1640625" bestFit="1" customWidth="1"/>
    <col min="6" max="6" width="21.6640625" bestFit="1" customWidth="1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99</v>
      </c>
      <c r="F1" s="2" t="s">
        <v>100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/>
    </row>
    <row r="2" spans="1:55" x14ac:dyDescent="0.2">
      <c r="A2" s="1" t="s">
        <v>52</v>
      </c>
      <c r="B2" s="1"/>
      <c r="C2" s="1"/>
      <c r="D2" s="1"/>
      <c r="E2" s="1"/>
      <c r="F2" s="1"/>
      <c r="G2" s="3">
        <v>1.8518518518518501</v>
      </c>
      <c r="H2" s="3">
        <v>1.8518518518518501</v>
      </c>
      <c r="I2" s="3">
        <v>1.8518518518518501</v>
      </c>
      <c r="J2" s="3">
        <v>5.55555555555555</v>
      </c>
      <c r="K2" s="3">
        <v>5.55555555555555</v>
      </c>
      <c r="L2" s="3">
        <v>5.55555555555555</v>
      </c>
      <c r="M2" s="3">
        <v>5.55555555555555</v>
      </c>
      <c r="N2" s="3">
        <v>5.55555555555555</v>
      </c>
      <c r="O2" s="3">
        <v>5.55555555555555</v>
      </c>
      <c r="P2" s="3">
        <v>5.55555555555555</v>
      </c>
      <c r="Q2" s="3">
        <v>5.55555555555555</v>
      </c>
      <c r="R2" s="3">
        <v>7</v>
      </c>
      <c r="S2" s="3">
        <v>7</v>
      </c>
      <c r="T2" s="3">
        <v>7</v>
      </c>
      <c r="U2" s="3">
        <v>7</v>
      </c>
      <c r="V2" s="3">
        <v>7</v>
      </c>
      <c r="W2" s="3">
        <v>0.46875</v>
      </c>
      <c r="X2" s="3">
        <v>0.46875</v>
      </c>
      <c r="Y2" s="3">
        <v>0.46875</v>
      </c>
      <c r="Z2" s="3">
        <v>0.46875</v>
      </c>
      <c r="AA2" s="3">
        <v>0.46875</v>
      </c>
      <c r="AB2" s="3">
        <v>0.46875</v>
      </c>
      <c r="AC2" s="3">
        <v>0.46875</v>
      </c>
      <c r="AD2" s="3">
        <v>0.46875</v>
      </c>
      <c r="AE2" s="3">
        <v>0.46875</v>
      </c>
      <c r="AF2" s="3">
        <v>0.46875</v>
      </c>
      <c r="AG2" s="3">
        <v>0.46875</v>
      </c>
      <c r="AH2" s="3">
        <v>0.46875</v>
      </c>
      <c r="AI2" s="3">
        <v>0.46875</v>
      </c>
      <c r="AJ2" s="3">
        <v>0.46875</v>
      </c>
      <c r="AK2" s="3">
        <v>0.46875</v>
      </c>
      <c r="AL2" s="3">
        <v>0.46875</v>
      </c>
      <c r="AM2" s="3">
        <v>0.46875</v>
      </c>
      <c r="AN2" s="3">
        <v>0.46875</v>
      </c>
      <c r="AO2" s="3">
        <v>0.46875</v>
      </c>
      <c r="AP2" s="3">
        <v>0.46875</v>
      </c>
      <c r="AQ2" s="3">
        <v>0.46875</v>
      </c>
      <c r="AR2" s="3">
        <v>0.46875</v>
      </c>
      <c r="AS2" s="3">
        <v>0.46875</v>
      </c>
      <c r="AT2" s="3">
        <v>0.46875</v>
      </c>
      <c r="AU2" s="3">
        <v>0.46875</v>
      </c>
      <c r="AV2" s="3">
        <v>0.46875</v>
      </c>
      <c r="AW2" s="3">
        <v>0.46875</v>
      </c>
      <c r="AX2" s="3">
        <v>0.46875</v>
      </c>
      <c r="AY2" s="3">
        <v>0.46875</v>
      </c>
      <c r="AZ2" s="3">
        <v>0.46875</v>
      </c>
      <c r="BA2" s="3">
        <v>0.46875</v>
      </c>
      <c r="BB2" s="3">
        <v>0.46875</v>
      </c>
      <c r="BC2" s="1"/>
    </row>
    <row r="3" spans="1:55" x14ac:dyDescent="0.2">
      <c r="A3" s="1" t="s">
        <v>92</v>
      </c>
      <c r="B3" s="1" t="s">
        <v>57</v>
      </c>
      <c r="C3" s="1" t="s">
        <v>65</v>
      </c>
      <c r="D3" s="1">
        <v>40</v>
      </c>
      <c r="E3" s="3">
        <f>SUMPRODUCT($G3:$BB3,$G$2:$BB$2)/SUM($G$2:$BB$2)</f>
        <v>1.0061242899604514</v>
      </c>
      <c r="F3" s="3">
        <f>SUMPRODUCT($G3:$V3,$G$2:$V$2)/SUM($G$2:$V$2)</f>
        <v>1.0064440287936152</v>
      </c>
      <c r="G3" s="3">
        <v>1.0265455538763799</v>
      </c>
      <c r="H3" s="3">
        <v>1.0281589423331601</v>
      </c>
      <c r="I3" s="3">
        <v>1.02615980479839</v>
      </c>
      <c r="J3" s="3">
        <v>0.999999999999999</v>
      </c>
      <c r="K3" s="3">
        <v>1</v>
      </c>
      <c r="L3" s="3">
        <v>1</v>
      </c>
      <c r="M3" s="3">
        <v>1</v>
      </c>
      <c r="N3" s="3">
        <v>1</v>
      </c>
      <c r="O3" s="3">
        <v>1.01671790931337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1.03528801510741</v>
      </c>
      <c r="V3" s="3">
        <v>1.0083000517388601</v>
      </c>
      <c r="W3" s="3">
        <v>1</v>
      </c>
      <c r="X3" s="3">
        <v>1</v>
      </c>
      <c r="Y3" s="3">
        <v>1.00079484648727</v>
      </c>
      <c r="Z3" s="3">
        <v>1</v>
      </c>
      <c r="AA3" s="3">
        <v>1.0054856696202401</v>
      </c>
      <c r="AB3" s="3">
        <v>1.0031298656327601</v>
      </c>
      <c r="AC3" s="3">
        <v>1.00052522213091</v>
      </c>
      <c r="AD3" s="3">
        <v>0.999999999999999</v>
      </c>
      <c r="AE3" s="3">
        <v>1.0202141256766</v>
      </c>
      <c r="AF3" s="3">
        <v>1.0083109481825301</v>
      </c>
      <c r="AG3" s="3">
        <v>1</v>
      </c>
      <c r="AH3" s="3">
        <v>0.999999999999999</v>
      </c>
      <c r="AI3" s="3">
        <v>1</v>
      </c>
      <c r="AJ3" s="3">
        <v>1.00814593039669</v>
      </c>
      <c r="AK3" s="3">
        <v>1.0052468551549301</v>
      </c>
      <c r="AL3" s="3">
        <v>1</v>
      </c>
      <c r="AM3" s="3">
        <v>1</v>
      </c>
      <c r="AN3" s="3">
        <v>1</v>
      </c>
      <c r="AO3" s="3">
        <v>1.0047084830180799</v>
      </c>
      <c r="AP3" s="3">
        <v>1</v>
      </c>
      <c r="AQ3" s="3">
        <v>1</v>
      </c>
      <c r="AR3" s="3">
        <v>1.0425428430653401</v>
      </c>
      <c r="AS3" s="3">
        <v>1</v>
      </c>
      <c r="AT3" s="3">
        <v>1</v>
      </c>
      <c r="AU3" s="3">
        <v>1</v>
      </c>
      <c r="AV3" s="3">
        <v>1.00147152232218</v>
      </c>
      <c r="AW3" s="3">
        <v>1</v>
      </c>
      <c r="AX3" s="3">
        <v>1</v>
      </c>
      <c r="AY3" s="3">
        <v>1.01144861881531</v>
      </c>
      <c r="AZ3" s="3">
        <v>1.01710519010347</v>
      </c>
      <c r="BA3" s="3">
        <v>1.00219539227309</v>
      </c>
      <c r="BB3" s="3">
        <v>1.0066724574413499</v>
      </c>
      <c r="BC3" s="1"/>
    </row>
    <row r="4" spans="1:55" x14ac:dyDescent="0.2">
      <c r="A4" s="1" t="s">
        <v>96</v>
      </c>
      <c r="B4" s="1" t="s">
        <v>57</v>
      </c>
      <c r="C4" s="1" t="s">
        <v>58</v>
      </c>
      <c r="D4" s="1">
        <v>40</v>
      </c>
      <c r="E4" s="3">
        <f>SUMPRODUCT($G4:$BB4,$G$2:$BB$2)/SUM($G$2:$BB$2)</f>
        <v>1.0218960401600754</v>
      </c>
      <c r="F4" s="3">
        <f>SUMPRODUCT($G4:$V4,$G$2:$V$2)/SUM($G$2:$V$2)</f>
        <v>1.0230863244940338</v>
      </c>
      <c r="G4" s="3">
        <v>1.02955741176413</v>
      </c>
      <c r="H4" s="3">
        <v>1.03363343943804</v>
      </c>
      <c r="I4" s="3">
        <v>1.0334947914563799</v>
      </c>
      <c r="J4" s="3">
        <v>1.04583636443247</v>
      </c>
      <c r="K4" s="3">
        <v>1.0236863200640101</v>
      </c>
      <c r="L4" s="3">
        <v>1.0000447452557299</v>
      </c>
      <c r="M4" s="3">
        <v>1.0436693412975</v>
      </c>
      <c r="N4" s="3">
        <v>1.04811627688933</v>
      </c>
      <c r="O4" s="3">
        <v>1</v>
      </c>
      <c r="P4" s="3">
        <v>1.0291313670484701</v>
      </c>
      <c r="Q4" s="3">
        <v>1.01475379956863</v>
      </c>
      <c r="R4" s="3">
        <v>1.02983256686739</v>
      </c>
      <c r="S4" s="3">
        <v>1.0442728151607801</v>
      </c>
      <c r="T4" s="3">
        <v>1.01776287404304</v>
      </c>
      <c r="U4" s="3">
        <v>1</v>
      </c>
      <c r="V4" s="3">
        <v>1</v>
      </c>
      <c r="W4" s="3">
        <v>1.0077878184895299</v>
      </c>
      <c r="X4" s="3">
        <v>1.0124608138089</v>
      </c>
      <c r="Y4" s="3">
        <v>1</v>
      </c>
      <c r="Z4" s="3">
        <v>1.01405891542464</v>
      </c>
      <c r="AA4" s="3">
        <v>1</v>
      </c>
      <c r="AB4" s="3">
        <v>0.999999999999999</v>
      </c>
      <c r="AC4" s="3">
        <v>1</v>
      </c>
      <c r="AD4" s="3">
        <v>1.0358767458479201</v>
      </c>
      <c r="AE4" s="3">
        <v>1</v>
      </c>
      <c r="AF4" s="3">
        <v>1.00492262974086</v>
      </c>
      <c r="AG4" s="3">
        <v>1.0209556628104599</v>
      </c>
      <c r="AH4" s="3">
        <v>1.00276129872514</v>
      </c>
      <c r="AI4" s="3">
        <v>1.0242764313263999</v>
      </c>
      <c r="AJ4" s="3">
        <v>0.999999999999999</v>
      </c>
      <c r="AK4" s="3">
        <v>1</v>
      </c>
      <c r="AL4" s="3">
        <v>1.04507452608431</v>
      </c>
      <c r="AM4" s="3">
        <v>1.02066565803975</v>
      </c>
      <c r="AN4" s="3">
        <v>1.0214696640419501</v>
      </c>
      <c r="AO4" s="3">
        <v>1</v>
      </c>
      <c r="AP4" s="3">
        <v>1.01561149031558</v>
      </c>
      <c r="AQ4" s="3">
        <v>1.01181404473845</v>
      </c>
      <c r="AR4" s="3">
        <v>1.0684706576206</v>
      </c>
      <c r="AS4" s="3">
        <v>1.0131495241636299</v>
      </c>
      <c r="AT4" s="3">
        <v>1.0384210720993601</v>
      </c>
      <c r="AU4" s="3">
        <v>1.01642917066794</v>
      </c>
      <c r="AV4" s="3">
        <v>1.0205789609385201</v>
      </c>
      <c r="AW4" s="3">
        <v>1.0133002879408499</v>
      </c>
      <c r="AX4" s="3">
        <v>1.0311132134796499</v>
      </c>
      <c r="AY4" s="3">
        <v>1</v>
      </c>
      <c r="AZ4" s="3">
        <v>1</v>
      </c>
      <c r="BA4" s="3">
        <v>1</v>
      </c>
      <c r="BB4" s="3">
        <v>1.0456364729268499</v>
      </c>
      <c r="BC4" s="1"/>
    </row>
    <row r="5" spans="1:55" x14ac:dyDescent="0.2">
      <c r="A5" s="1" t="s">
        <v>56</v>
      </c>
      <c r="B5" s="1" t="s">
        <v>57</v>
      </c>
      <c r="C5" s="1" t="s">
        <v>58</v>
      </c>
      <c r="D5" s="1">
        <v>40</v>
      </c>
      <c r="E5" s="3">
        <f>SUMPRODUCT($G5:$BB5,$G$2:$BB$2)/SUM($G$2:$BB$2)</f>
        <v>1.0277331199594761</v>
      </c>
      <c r="F5" s="3">
        <f>SUMPRODUCT($G5:$V5,$G$2:$V$2)/SUM($G$2:$V$2)</f>
        <v>1.0255658691667573</v>
      </c>
      <c r="G5" s="3">
        <v>1</v>
      </c>
      <c r="H5" s="3">
        <v>1</v>
      </c>
      <c r="I5" s="3">
        <v>1</v>
      </c>
      <c r="J5" s="3">
        <v>1.0490333642396601</v>
      </c>
      <c r="K5" s="3">
        <v>1.00880892036512</v>
      </c>
      <c r="L5" s="3">
        <v>1.03882459768185</v>
      </c>
      <c r="M5" s="3">
        <v>1.0181250057289699</v>
      </c>
      <c r="N5" s="3">
        <v>1.0334924828128</v>
      </c>
      <c r="O5" s="3">
        <v>1.06862446244656</v>
      </c>
      <c r="P5" s="3">
        <v>1.0260238110714699</v>
      </c>
      <c r="Q5" s="3">
        <v>1.0172557209527999</v>
      </c>
      <c r="R5" s="3">
        <v>1.0199258010129</v>
      </c>
      <c r="S5" s="3">
        <v>1.0237480173714699</v>
      </c>
      <c r="T5" s="3">
        <v>1.0388933342372899</v>
      </c>
      <c r="U5" s="3">
        <v>1.0077926158916499</v>
      </c>
      <c r="V5" s="3">
        <v>1.01358422589316</v>
      </c>
      <c r="W5" s="3">
        <v>1.0438112396164201</v>
      </c>
      <c r="X5" s="3">
        <v>1.02895292288173</v>
      </c>
      <c r="Y5" s="3">
        <v>1.0383489572807501</v>
      </c>
      <c r="Z5" s="3">
        <v>1.03378211572699</v>
      </c>
      <c r="AA5" s="3">
        <v>1.0436227369820199</v>
      </c>
      <c r="AB5" s="3">
        <v>1.0458407511271199</v>
      </c>
      <c r="AC5" s="3">
        <v>1.0306047100503199</v>
      </c>
      <c r="AD5" s="3">
        <v>1.0531296918700299</v>
      </c>
      <c r="AE5" s="3">
        <v>1.0542331750817899</v>
      </c>
      <c r="AF5" s="3">
        <v>1.00606676697422</v>
      </c>
      <c r="AG5" s="3">
        <v>1.0396246056693501</v>
      </c>
      <c r="AH5" s="3">
        <v>1.0401315555673101</v>
      </c>
      <c r="AI5" s="3">
        <v>1.03718298076632</v>
      </c>
      <c r="AJ5" s="3">
        <v>1.0406103360891099</v>
      </c>
      <c r="AK5" s="3">
        <v>1.04235555016707</v>
      </c>
      <c r="AL5" s="3">
        <v>1.05325086430535</v>
      </c>
      <c r="AM5" s="3">
        <v>1.0448785390509401</v>
      </c>
      <c r="AN5" s="3">
        <v>1.0473741427677801</v>
      </c>
      <c r="AO5" s="3">
        <v>1.0464361755340801</v>
      </c>
      <c r="AP5" s="3">
        <v>1.0466804284883899</v>
      </c>
      <c r="AQ5" s="3">
        <v>1.0250485677477199</v>
      </c>
      <c r="AR5" s="3">
        <v>1.09147968383307</v>
      </c>
      <c r="AS5" s="3">
        <v>1.0175394516426</v>
      </c>
      <c r="AT5" s="3">
        <v>1.02822022516435</v>
      </c>
      <c r="AU5" s="3">
        <v>1.0116601043373401</v>
      </c>
      <c r="AV5" s="3">
        <v>1</v>
      </c>
      <c r="AW5" s="3">
        <v>1.02331271503628</v>
      </c>
      <c r="AX5" s="3">
        <v>1.05250916031423</v>
      </c>
      <c r="AY5" s="3">
        <v>1.0603654433738099</v>
      </c>
      <c r="AZ5" s="3">
        <v>1.05383296900131</v>
      </c>
      <c r="BA5" s="3">
        <v>1.0542662808493899</v>
      </c>
      <c r="BB5" s="3">
        <v>1.0453018018190099</v>
      </c>
      <c r="BC5" s="1"/>
    </row>
    <row r="6" spans="1:55" x14ac:dyDescent="0.2">
      <c r="A6" s="1" t="s">
        <v>78</v>
      </c>
      <c r="B6" s="1" t="s">
        <v>57</v>
      </c>
      <c r="C6" s="1" t="s">
        <v>65</v>
      </c>
      <c r="D6" s="1">
        <v>40</v>
      </c>
      <c r="E6" s="3">
        <f>SUMPRODUCT($G6:$BB6,$G$2:$BB$2)/SUM($G$2:$BB$2)</f>
        <v>1.0569409852111507</v>
      </c>
      <c r="F6" s="3">
        <f>SUMPRODUCT($G6:$V6,$G$2:$V$2)/SUM($G$2:$V$2)</f>
        <v>1.0606790635199239</v>
      </c>
      <c r="G6" s="3">
        <v>1.10957675037089</v>
      </c>
      <c r="H6" s="3">
        <v>1.11095871060928</v>
      </c>
      <c r="I6" s="3">
        <v>1.1104517524058599</v>
      </c>
      <c r="J6" s="3">
        <v>1.0197372373122</v>
      </c>
      <c r="K6" s="3">
        <v>1.0390838832070599</v>
      </c>
      <c r="L6" s="3">
        <v>1.03422786201002</v>
      </c>
      <c r="M6" s="3">
        <v>1.10874390958308</v>
      </c>
      <c r="N6" s="3">
        <v>1.1175139685644799</v>
      </c>
      <c r="O6" s="3">
        <v>1.05121545714179</v>
      </c>
      <c r="P6" s="3">
        <v>1.03620144457062</v>
      </c>
      <c r="Q6" s="3">
        <v>1.0504515209208301</v>
      </c>
      <c r="R6" s="3">
        <v>1.05172548938597</v>
      </c>
      <c r="S6" s="3">
        <v>1.0521546506013899</v>
      </c>
      <c r="T6" s="3">
        <v>1.0517470931533199</v>
      </c>
      <c r="U6" s="3">
        <v>1.0830690388270101</v>
      </c>
      <c r="V6" s="3">
        <v>1.0477206466165001</v>
      </c>
      <c r="W6" s="3">
        <v>1.03702947916538</v>
      </c>
      <c r="X6" s="3">
        <v>1.0125740197880999</v>
      </c>
      <c r="Y6" s="3">
        <v>1.05020767173693</v>
      </c>
      <c r="Z6" s="3">
        <v>1.03986630139419</v>
      </c>
      <c r="AA6" s="3">
        <v>1.0455187251296101</v>
      </c>
      <c r="AB6" s="3">
        <v>1.0319854382528699</v>
      </c>
      <c r="AC6" s="3">
        <v>1.03273110426167</v>
      </c>
      <c r="AD6" s="3">
        <v>1.03674735921393</v>
      </c>
      <c r="AE6" s="3">
        <v>1.02378031908092</v>
      </c>
      <c r="AF6" s="3">
        <v>1.0657878909184799</v>
      </c>
      <c r="AG6" s="3">
        <v>1.0418913775200001</v>
      </c>
      <c r="AH6" s="3">
        <v>1.04768717934716</v>
      </c>
      <c r="AI6" s="3">
        <v>1.0453950449035001</v>
      </c>
      <c r="AJ6" s="3">
        <v>1.04733462407767</v>
      </c>
      <c r="AK6" s="3">
        <v>1.02933655033396</v>
      </c>
      <c r="AL6" s="3">
        <v>1.01944195819949</v>
      </c>
      <c r="AM6" s="3">
        <v>1.0013183599273801</v>
      </c>
      <c r="AN6" s="3">
        <v>1.03044735253774</v>
      </c>
      <c r="AO6" s="3">
        <v>1.03407342622857</v>
      </c>
      <c r="AP6" s="3">
        <v>1.0023657513890301</v>
      </c>
      <c r="AQ6" s="3">
        <v>1.0297275859330799</v>
      </c>
      <c r="AR6" s="3">
        <v>1.0427314712901901</v>
      </c>
      <c r="AS6" s="3">
        <v>1.0415278018805401</v>
      </c>
      <c r="AT6" s="3">
        <v>1.05995181616011</v>
      </c>
      <c r="AU6" s="3">
        <v>1.03628164861412</v>
      </c>
      <c r="AV6" s="3">
        <v>1.0474734243094901</v>
      </c>
      <c r="AW6" s="3">
        <v>1.01626383289885</v>
      </c>
      <c r="AX6" s="3">
        <v>1.0397767768105599</v>
      </c>
      <c r="AY6" s="3">
        <v>1.04208668281273</v>
      </c>
      <c r="AZ6" s="3">
        <v>1.0097710521715699</v>
      </c>
      <c r="BA6" s="3">
        <v>1.0705495118657899</v>
      </c>
      <c r="BB6" s="3">
        <v>1.0326117886123301</v>
      </c>
      <c r="BC6" s="1"/>
    </row>
    <row r="7" spans="1:55" x14ac:dyDescent="0.2">
      <c r="A7" s="1" t="s">
        <v>85</v>
      </c>
      <c r="B7" s="1" t="s">
        <v>54</v>
      </c>
      <c r="C7" s="1" t="s">
        <v>65</v>
      </c>
      <c r="D7" s="1">
        <v>40</v>
      </c>
      <c r="E7" s="3">
        <f>SUMPRODUCT($G7:$BB7,$G$2:$BB$2)/SUM($G$2:$BB$2)</f>
        <v>1.0671461827646385</v>
      </c>
      <c r="F7" s="3">
        <f>SUMPRODUCT($G7:$V7,$G$2:$V$2)/SUM($G$2:$V$2)</f>
        <v>1.0716641075198285</v>
      </c>
      <c r="G7" s="3">
        <v>1.0316406396424</v>
      </c>
      <c r="H7" s="3">
        <v>1.0350110452600501</v>
      </c>
      <c r="I7" s="3">
        <v>1.02843204546112</v>
      </c>
      <c r="J7" s="3">
        <v>1.0601829951689301</v>
      </c>
      <c r="K7" s="3">
        <v>1.05545805957373</v>
      </c>
      <c r="L7" s="3">
        <v>1.0358695794831001</v>
      </c>
      <c r="M7" s="3">
        <v>1.1384438115030999</v>
      </c>
      <c r="N7" s="3">
        <v>1.1348105807959601</v>
      </c>
      <c r="O7" s="3">
        <v>1.0148005438180501</v>
      </c>
      <c r="P7" s="3">
        <v>1.05422862554216</v>
      </c>
      <c r="Q7" s="3">
        <v>1.0111173038844401</v>
      </c>
      <c r="R7" s="3">
        <v>1.2469725459501899</v>
      </c>
      <c r="S7" s="3">
        <v>1.0782182661564499</v>
      </c>
      <c r="T7" s="3">
        <v>1.03968210028175</v>
      </c>
      <c r="U7" s="3">
        <v>1.04040514716495</v>
      </c>
      <c r="V7" s="3">
        <v>1.0390511217927301</v>
      </c>
      <c r="W7" s="3">
        <v>1.0223075243435</v>
      </c>
      <c r="X7" s="3">
        <v>1.0301072995523599</v>
      </c>
      <c r="Y7" s="3">
        <v>1.00413218538759</v>
      </c>
      <c r="Z7" s="3">
        <v>1.01431206849032</v>
      </c>
      <c r="AA7" s="3">
        <v>1.1035508573103501</v>
      </c>
      <c r="AB7" s="3">
        <v>1.0311838569532701</v>
      </c>
      <c r="AC7" s="3">
        <v>1.09644734751149</v>
      </c>
      <c r="AD7" s="3">
        <v>1.05270665421346</v>
      </c>
      <c r="AE7" s="3">
        <v>1.0397251249678301</v>
      </c>
      <c r="AF7" s="3">
        <v>1</v>
      </c>
      <c r="AG7" s="3">
        <v>1.04467018771576</v>
      </c>
      <c r="AH7" s="3">
        <v>1.0190493598303301</v>
      </c>
      <c r="AI7" s="3">
        <v>1.02715754431977</v>
      </c>
      <c r="AJ7" s="3">
        <v>1.0085710950668201</v>
      </c>
      <c r="AK7" s="3">
        <v>1.0801184618058199</v>
      </c>
      <c r="AL7" s="3">
        <v>1.04251570393996</v>
      </c>
      <c r="AM7" s="3">
        <v>1.02881934086766</v>
      </c>
      <c r="AN7" s="3">
        <v>1.0278663560100001</v>
      </c>
      <c r="AO7" s="3">
        <v>1.02697368736433</v>
      </c>
      <c r="AP7" s="3">
        <v>1.0375488054668001</v>
      </c>
      <c r="AQ7" s="3">
        <v>1.0561955195824799</v>
      </c>
      <c r="AR7" s="3">
        <v>1.1029108010156301</v>
      </c>
      <c r="AS7" s="3">
        <v>1.0077114999584</v>
      </c>
      <c r="AT7" s="3">
        <v>1.0591471478727199</v>
      </c>
      <c r="AU7" s="3">
        <v>1.01588626766281</v>
      </c>
      <c r="AV7" s="3">
        <v>1.0649347879736399</v>
      </c>
      <c r="AW7" s="3">
        <v>1.03230210671864</v>
      </c>
      <c r="AX7" s="3">
        <v>1.0498356177428101</v>
      </c>
      <c r="AY7" s="3">
        <v>1.02389840807746</v>
      </c>
      <c r="AZ7" s="3">
        <v>1.0628698849256799</v>
      </c>
      <c r="BA7" s="3">
        <v>1.0801952120201199</v>
      </c>
      <c r="BB7" s="3">
        <v>1.03577677819276</v>
      </c>
      <c r="BC7" s="1"/>
    </row>
    <row r="8" spans="1:55" x14ac:dyDescent="0.2">
      <c r="A8" s="1" t="s">
        <v>80</v>
      </c>
      <c r="B8" s="1" t="s">
        <v>81</v>
      </c>
      <c r="C8" s="1" t="s">
        <v>61</v>
      </c>
      <c r="D8" s="1">
        <v>40</v>
      </c>
      <c r="E8" s="3">
        <f>SUMPRODUCT($G8:$BB8,$G$2:$BB$2)/SUM($G$2:$BB$2)</f>
        <v>1.1207608288980753</v>
      </c>
      <c r="F8" s="3">
        <f>SUMPRODUCT($G8:$V8,$G$2:$V$2)/SUM($G$2:$V$2)</f>
        <v>1.1301584144234611</v>
      </c>
      <c r="G8" s="3">
        <v>1.1924402248730901</v>
      </c>
      <c r="H8" s="3">
        <v>1.19324436703985</v>
      </c>
      <c r="I8" s="3">
        <v>1.19224670670697</v>
      </c>
      <c r="J8" s="3">
        <v>1.0840823701031499</v>
      </c>
      <c r="K8" s="3">
        <v>1.05347624909509</v>
      </c>
      <c r="L8" s="3">
        <v>1.0609677000908</v>
      </c>
      <c r="M8" s="3">
        <v>1.1972063037846199</v>
      </c>
      <c r="N8" s="3">
        <v>1.1826729935550599</v>
      </c>
      <c r="O8" s="3">
        <v>1.1040868056648001</v>
      </c>
      <c r="P8" s="3">
        <v>1.09321678033494</v>
      </c>
      <c r="Q8" s="3">
        <v>1.0410877587268501</v>
      </c>
      <c r="R8" s="3">
        <v>1.1584290527810199</v>
      </c>
      <c r="S8" s="3">
        <v>1.15298477670649</v>
      </c>
      <c r="T8" s="3">
        <v>1.1821522466751999</v>
      </c>
      <c r="U8" s="3">
        <v>1.0672682016646999</v>
      </c>
      <c r="V8" s="3">
        <v>1.2185173198845001</v>
      </c>
      <c r="W8" s="3">
        <v>1.04193165900011</v>
      </c>
      <c r="X8" s="3">
        <v>1.06087981869575</v>
      </c>
      <c r="Y8" s="3">
        <v>1.0461616912940499</v>
      </c>
      <c r="Z8" s="3">
        <v>1.05299745333915</v>
      </c>
      <c r="AA8" s="3">
        <v>1.1299460295386701</v>
      </c>
      <c r="AB8" s="3">
        <v>1.09794446658975</v>
      </c>
      <c r="AC8" s="3">
        <v>1.11867771757471</v>
      </c>
      <c r="AD8" s="3">
        <v>1.1075749862989099</v>
      </c>
      <c r="AE8" s="3">
        <v>1.08272679978821</v>
      </c>
      <c r="AF8" s="3">
        <v>1.0809776634911299</v>
      </c>
      <c r="AG8" s="3">
        <v>1.1200678101914101</v>
      </c>
      <c r="AH8" s="3">
        <v>1.09688131794928</v>
      </c>
      <c r="AI8" s="3">
        <v>1.0894000815851099</v>
      </c>
      <c r="AJ8" s="3">
        <v>1.07275784678452</v>
      </c>
      <c r="AK8" s="3">
        <v>1.05196968774055</v>
      </c>
      <c r="AL8" s="3">
        <v>1.0885017088290001</v>
      </c>
      <c r="AM8" s="3">
        <v>1.038498741598</v>
      </c>
      <c r="AN8" s="3">
        <v>1.0598689431667501</v>
      </c>
      <c r="AO8" s="3">
        <v>1.0595356751803999</v>
      </c>
      <c r="AP8" s="3">
        <v>1.0406599067643201</v>
      </c>
      <c r="AQ8" s="3">
        <v>1.07372782620481</v>
      </c>
      <c r="AR8" s="3">
        <v>1</v>
      </c>
      <c r="AS8" s="3">
        <v>1.0278387443240899</v>
      </c>
      <c r="AT8" s="3">
        <v>1.07726091780205</v>
      </c>
      <c r="AU8" s="3">
        <v>1.0572684017754701</v>
      </c>
      <c r="AV8" s="3">
        <v>1.0574486022312899</v>
      </c>
      <c r="AW8" s="3">
        <v>1.0577500994825699</v>
      </c>
      <c r="AX8" s="3">
        <v>1.02756960873293</v>
      </c>
      <c r="AY8" s="3">
        <v>1.1000969855518199</v>
      </c>
      <c r="AZ8" s="3">
        <v>1.0215801932253901</v>
      </c>
      <c r="BA8" s="3">
        <v>1.12174963140489</v>
      </c>
      <c r="BB8" s="3">
        <v>1</v>
      </c>
      <c r="BC8" s="1"/>
    </row>
    <row r="9" spans="1:55" x14ac:dyDescent="0.2">
      <c r="A9" s="1" t="s">
        <v>98</v>
      </c>
      <c r="B9" s="1" t="s">
        <v>70</v>
      </c>
      <c r="C9" s="1" t="s">
        <v>55</v>
      </c>
      <c r="D9" s="1">
        <v>40</v>
      </c>
      <c r="E9" s="3">
        <f>SUMPRODUCT($G9:$BB9,$G$2:$BB$2)/SUM($G$2:$BB$2)</f>
        <v>1.1565661946682879</v>
      </c>
      <c r="F9" s="3">
        <f>SUMPRODUCT($G9:$V9,$G$2:$V$2)/SUM($G$2:$V$2)</f>
        <v>1.1625931032469448</v>
      </c>
      <c r="G9" s="3">
        <v>1.29696585939716</v>
      </c>
      <c r="H9" s="3">
        <v>1.3116609041885401</v>
      </c>
      <c r="I9" s="3">
        <v>1.2962225161284699</v>
      </c>
      <c r="J9" s="3">
        <v>1.1202270014792499</v>
      </c>
      <c r="K9" s="3">
        <v>1.0944197896055099</v>
      </c>
      <c r="L9" s="3">
        <v>1.0987410589608699</v>
      </c>
      <c r="M9" s="3">
        <v>1.20167173454906</v>
      </c>
      <c r="N9" s="3">
        <v>1.1310269799696799</v>
      </c>
      <c r="O9" s="3">
        <v>1.1104171647801899</v>
      </c>
      <c r="P9" s="3">
        <v>1.1026718736126</v>
      </c>
      <c r="Q9" s="3">
        <v>1.1958758819450901</v>
      </c>
      <c r="R9" s="3">
        <v>1.1820573729619701</v>
      </c>
      <c r="S9" s="3">
        <v>1.1542106011000699</v>
      </c>
      <c r="T9" s="3">
        <v>1.1026863826448401</v>
      </c>
      <c r="U9" s="3">
        <v>1.3030417047559399</v>
      </c>
      <c r="V9" s="3">
        <v>1.1556281990170301</v>
      </c>
      <c r="W9" s="3">
        <v>1.1024429470024999</v>
      </c>
      <c r="X9" s="3">
        <v>1.06916039214512</v>
      </c>
      <c r="Y9" s="3">
        <v>1.1384288729542</v>
      </c>
      <c r="Z9" s="3">
        <v>1.1395146932621201</v>
      </c>
      <c r="AA9" s="3">
        <v>1.12008884146156</v>
      </c>
      <c r="AB9" s="3">
        <v>1.1173262978571099</v>
      </c>
      <c r="AC9" s="3">
        <v>1.13198829402934</v>
      </c>
      <c r="AD9" s="3">
        <v>1.19390199593767</v>
      </c>
      <c r="AE9" s="3">
        <v>1.12955142064877</v>
      </c>
      <c r="AF9" s="3">
        <v>1.1380182091747799</v>
      </c>
      <c r="AG9" s="3">
        <v>1.1414563547393499</v>
      </c>
      <c r="AH9" s="3">
        <v>1.1302625243940601</v>
      </c>
      <c r="AI9" s="3">
        <v>1.1707127033367899</v>
      </c>
      <c r="AJ9" s="3">
        <v>1.1053370997676299</v>
      </c>
      <c r="AK9" s="3">
        <v>1.12580653564411</v>
      </c>
      <c r="AL9" s="3">
        <v>1.0979793582373101</v>
      </c>
      <c r="AM9" s="3">
        <v>1.08624610377663</v>
      </c>
      <c r="AN9" s="3">
        <v>1.08322605132342</v>
      </c>
      <c r="AO9" s="3">
        <v>1.1248293587977301</v>
      </c>
      <c r="AP9" s="3">
        <v>1.06150884066359</v>
      </c>
      <c r="AQ9" s="3">
        <v>1.1228319069908801</v>
      </c>
      <c r="AR9" s="3">
        <v>1.1404098790099999</v>
      </c>
      <c r="AS9" s="3">
        <v>1.15356658553795</v>
      </c>
      <c r="AT9" s="3">
        <v>1.13705125953299</v>
      </c>
      <c r="AU9" s="3">
        <v>1.10495134620754</v>
      </c>
      <c r="AV9" s="3">
        <v>1.1568582051766501</v>
      </c>
      <c r="AW9" s="3">
        <v>1.0886464651676599</v>
      </c>
      <c r="AX9" s="3">
        <v>1.0861331187462899</v>
      </c>
      <c r="AY9" s="3">
        <v>1.1492983237440499</v>
      </c>
      <c r="AZ9" s="3">
        <v>1.1055633816282999</v>
      </c>
      <c r="BA9" s="3">
        <v>1.1676503275729599</v>
      </c>
      <c r="BB9" s="3">
        <v>1.09649111265313</v>
      </c>
      <c r="BC9" s="1"/>
    </row>
    <row r="10" spans="1:55" x14ac:dyDescent="0.2">
      <c r="A10" s="1" t="s">
        <v>74</v>
      </c>
      <c r="B10" s="1" t="s">
        <v>75</v>
      </c>
      <c r="C10" s="1" t="s">
        <v>73</v>
      </c>
      <c r="D10" s="1">
        <v>40</v>
      </c>
      <c r="E10" s="3">
        <f>SUMPRODUCT($G10:$BB10,$G$2:$BB$2)/SUM($G$2:$BB$2)</f>
        <v>1.1715309012983453</v>
      </c>
      <c r="F10" s="3">
        <f>SUMPRODUCT($G10:$V10,$G$2:$V$2)/SUM($G$2:$V$2)</f>
        <v>1.1760474196931803</v>
      </c>
      <c r="G10" s="3">
        <v>1.2827572532929601</v>
      </c>
      <c r="H10" s="3">
        <v>1.2916429166018499</v>
      </c>
      <c r="I10" s="3">
        <v>1.2823720681933199</v>
      </c>
      <c r="J10" s="3">
        <v>1.1388125875561901</v>
      </c>
      <c r="K10" s="3">
        <v>1.16927496345411</v>
      </c>
      <c r="L10" s="3">
        <v>1.12828464819576</v>
      </c>
      <c r="M10" s="3">
        <v>1.2428762850602599</v>
      </c>
      <c r="N10" s="3">
        <v>1.2003627308306799</v>
      </c>
      <c r="O10" s="3">
        <v>1.1670559718275999</v>
      </c>
      <c r="P10" s="3">
        <v>1.1453851869695399</v>
      </c>
      <c r="Q10" s="3">
        <v>1.1625384158529299</v>
      </c>
      <c r="R10" s="3">
        <v>1.1466642911842699</v>
      </c>
      <c r="S10" s="3">
        <v>1.19052693216115</v>
      </c>
      <c r="T10" s="3">
        <v>1.15381734338597</v>
      </c>
      <c r="U10" s="3">
        <v>1.1878612592917701</v>
      </c>
      <c r="V10" s="3">
        <v>1.15711746407939</v>
      </c>
      <c r="W10" s="3">
        <v>1.14290097417553</v>
      </c>
      <c r="X10" s="3">
        <v>1.0754604148665901</v>
      </c>
      <c r="Y10" s="3">
        <v>1.1394569591624999</v>
      </c>
      <c r="Z10" s="3">
        <v>1.14483039604516</v>
      </c>
      <c r="AA10" s="3">
        <v>1.16828185443166</v>
      </c>
      <c r="AB10" s="3">
        <v>1.12880234206973</v>
      </c>
      <c r="AC10" s="3">
        <v>1.11769516486604</v>
      </c>
      <c r="AD10" s="3">
        <v>1.15098207056477</v>
      </c>
      <c r="AE10" s="3">
        <v>1.1269461860179799</v>
      </c>
      <c r="AF10" s="3">
        <v>1.1731386078283199</v>
      </c>
      <c r="AG10" s="3">
        <v>1.1940401686722399</v>
      </c>
      <c r="AH10" s="3">
        <v>1.13953188289953</v>
      </c>
      <c r="AI10" s="3">
        <v>1.1863104548121799</v>
      </c>
      <c r="AJ10" s="3">
        <v>1.14292828851644</v>
      </c>
      <c r="AK10" s="3">
        <v>1.1119250746815299</v>
      </c>
      <c r="AL10" s="3">
        <v>1.1404889948046399</v>
      </c>
      <c r="AM10" s="3">
        <v>1.11292417852577</v>
      </c>
      <c r="AN10" s="3">
        <v>1.12572511078357</v>
      </c>
      <c r="AO10" s="3">
        <v>1.1472479840349501</v>
      </c>
      <c r="AP10" s="3">
        <v>1.0995901879474399</v>
      </c>
      <c r="AQ10" s="3">
        <v>1.1761550327686801</v>
      </c>
      <c r="AR10" s="3">
        <v>1.1657792115741099</v>
      </c>
      <c r="AS10" s="3">
        <v>1.16317806054104</v>
      </c>
      <c r="AT10" s="3">
        <v>1.1697272001458701</v>
      </c>
      <c r="AU10" s="3">
        <v>1.18307553314728</v>
      </c>
      <c r="AV10" s="3">
        <v>1.18416788186904</v>
      </c>
      <c r="AW10" s="3">
        <v>1.1434404678314101</v>
      </c>
      <c r="AX10" s="3">
        <v>1.1366861722113999</v>
      </c>
      <c r="AY10" s="3">
        <v>1.1418628498271901</v>
      </c>
      <c r="AZ10" s="3">
        <v>1.1264039817730001</v>
      </c>
      <c r="BA10" s="3">
        <v>1.16399805249027</v>
      </c>
      <c r="BB10" s="3">
        <v>1.14631176606434</v>
      </c>
      <c r="BC10" s="1"/>
    </row>
    <row r="11" spans="1:55" x14ac:dyDescent="0.2">
      <c r="A11" s="1" t="s">
        <v>62</v>
      </c>
      <c r="B11" s="1" t="s">
        <v>63</v>
      </c>
      <c r="C11" s="1" t="s">
        <v>55</v>
      </c>
      <c r="D11" s="1">
        <v>40</v>
      </c>
      <c r="E11" s="3">
        <f>SUMPRODUCT($G11:$BB11,$G$2:$BB$2)/SUM($G$2:$BB$2)</f>
        <v>1.1722812513292888</v>
      </c>
      <c r="F11" s="3">
        <f>SUMPRODUCT($G11:$V11,$G$2:$V$2)/SUM($G$2:$V$2)</f>
        <v>1.1785237828117625</v>
      </c>
      <c r="G11" s="3">
        <v>1.1739714312180101</v>
      </c>
      <c r="H11" s="3">
        <v>1.1791760819802799</v>
      </c>
      <c r="I11" s="3">
        <v>1.1750111846148601</v>
      </c>
      <c r="J11" s="3">
        <v>1.2823875663865101</v>
      </c>
      <c r="K11" s="3">
        <v>1.10577725655741</v>
      </c>
      <c r="L11" s="3">
        <v>1.11441972331804</v>
      </c>
      <c r="M11" s="3">
        <v>1.18437128398113</v>
      </c>
      <c r="N11" s="3">
        <v>1.1888681765170801</v>
      </c>
      <c r="O11" s="3">
        <v>1.24521074486252</v>
      </c>
      <c r="P11" s="3">
        <v>1.1144794392336701</v>
      </c>
      <c r="Q11" s="3">
        <v>1.23901784928408</v>
      </c>
      <c r="R11" s="3">
        <v>1.2952558584776399</v>
      </c>
      <c r="S11" s="3">
        <v>1.17208396226707</v>
      </c>
      <c r="T11" s="3">
        <v>1.1306390442494401</v>
      </c>
      <c r="U11" s="3">
        <v>1.0703100567730699</v>
      </c>
      <c r="V11" s="3">
        <v>1.18951182236649</v>
      </c>
      <c r="W11" s="3">
        <v>1.1238073078036299</v>
      </c>
      <c r="X11" s="3">
        <v>1.14621071603207</v>
      </c>
      <c r="Y11" s="3">
        <v>1.1208631899016099</v>
      </c>
      <c r="Z11" s="3">
        <v>1.0476984590720799</v>
      </c>
      <c r="AA11" s="3">
        <v>1.15435563410679</v>
      </c>
      <c r="AB11" s="3">
        <v>1.1155050469153101</v>
      </c>
      <c r="AC11" s="3">
        <v>1.16264277931509</v>
      </c>
      <c r="AD11" s="3">
        <v>1.18357402156884</v>
      </c>
      <c r="AE11" s="3">
        <v>1.14495022487294</v>
      </c>
      <c r="AF11" s="3">
        <v>1.1480490310723299</v>
      </c>
      <c r="AG11" s="3">
        <v>1.10408923829837</v>
      </c>
      <c r="AH11" s="3">
        <v>1.1315193631648699</v>
      </c>
      <c r="AI11" s="3">
        <v>1.1781043864729699</v>
      </c>
      <c r="AJ11" s="3">
        <v>1.1428585448890001</v>
      </c>
      <c r="AK11" s="3">
        <v>1.16137615907505</v>
      </c>
      <c r="AL11" s="3">
        <v>1.1628900593554301</v>
      </c>
      <c r="AM11" s="3">
        <v>1.1030259998297101</v>
      </c>
      <c r="AN11" s="3">
        <v>1.1629178033862899</v>
      </c>
      <c r="AO11" s="3">
        <v>1.1472210680891699</v>
      </c>
      <c r="AP11" s="3">
        <v>1.0979689171528</v>
      </c>
      <c r="AQ11" s="3">
        <v>1.1550454325781001</v>
      </c>
      <c r="AR11" s="3">
        <v>1.20592003809241</v>
      </c>
      <c r="AS11" s="3">
        <v>1.14628494641776</v>
      </c>
      <c r="AT11" s="3">
        <v>1.15742691524571</v>
      </c>
      <c r="AU11" s="3">
        <v>1.03924549657605</v>
      </c>
      <c r="AV11" s="3">
        <v>1.1226013969206601</v>
      </c>
      <c r="AW11" s="3">
        <v>1.09639196506305</v>
      </c>
      <c r="AX11" s="3">
        <v>1.1198071370039799</v>
      </c>
      <c r="AY11" s="3">
        <v>1.1665762115556599</v>
      </c>
      <c r="AZ11" s="3">
        <v>1.1482977661537399</v>
      </c>
      <c r="BA11" s="3">
        <v>1.1772840710396599</v>
      </c>
      <c r="BB11" s="3">
        <v>1.1065116733609901</v>
      </c>
      <c r="BC11" s="1"/>
    </row>
    <row r="12" spans="1:55" x14ac:dyDescent="0.2">
      <c r="A12" s="1" t="s">
        <v>97</v>
      </c>
      <c r="B12" s="1" t="s">
        <v>57</v>
      </c>
      <c r="C12" s="1" t="s">
        <v>79</v>
      </c>
      <c r="D12" s="1">
        <v>40</v>
      </c>
      <c r="E12" s="3">
        <f>SUMPRODUCT($G12:$BB12,$G$2:$BB$2)/SUM($G$2:$BB$2)</f>
        <v>1.1994483829292639</v>
      </c>
      <c r="F12" s="3">
        <f>SUMPRODUCT($G12:$V12,$G$2:$V$2)/SUM($G$2:$V$2)</f>
        <v>1.1987218767586942</v>
      </c>
      <c r="G12" s="3">
        <v>1.1881563800373101</v>
      </c>
      <c r="H12" s="3">
        <v>1.18871926014924</v>
      </c>
      <c r="I12" s="3">
        <v>1.18859116266569</v>
      </c>
      <c r="J12" s="3">
        <v>1.2507087586794401</v>
      </c>
      <c r="K12" s="3">
        <v>1.1865584604894901</v>
      </c>
      <c r="L12" s="3">
        <v>1.1835979031384201</v>
      </c>
      <c r="M12" s="3">
        <v>1.1801315538385699</v>
      </c>
      <c r="N12" s="3">
        <v>1.19253920775156</v>
      </c>
      <c r="O12" s="3">
        <v>1.1728284103850199</v>
      </c>
      <c r="P12" s="3">
        <v>1.20033380364086</v>
      </c>
      <c r="Q12" s="3">
        <v>1.2285539828877801</v>
      </c>
      <c r="R12" s="3">
        <v>1.22235654167105</v>
      </c>
      <c r="S12" s="3">
        <v>1.1950916533739799</v>
      </c>
      <c r="T12" s="3">
        <v>1.1892751647352799</v>
      </c>
      <c r="U12" s="3">
        <v>1.21276762731843</v>
      </c>
      <c r="V12" s="3">
        <v>1.1778929012447501</v>
      </c>
      <c r="W12" s="3">
        <v>1.1744378487035501</v>
      </c>
      <c r="X12" s="3">
        <v>1.2100226033053101</v>
      </c>
      <c r="Y12" s="3">
        <v>1.1804245509669899</v>
      </c>
      <c r="Z12" s="3">
        <v>1.1939450515144701</v>
      </c>
      <c r="AA12" s="3">
        <v>1.22748435202702</v>
      </c>
      <c r="AB12" s="3">
        <v>1.18506393785179</v>
      </c>
      <c r="AC12" s="3">
        <v>1.1914574763049099</v>
      </c>
      <c r="AD12" s="3">
        <v>1.19159005634679</v>
      </c>
      <c r="AE12" s="3">
        <v>1.2112021642222599</v>
      </c>
      <c r="AF12" s="3">
        <v>1.1713405652061499</v>
      </c>
      <c r="AG12" s="3">
        <v>1.2114530964435599</v>
      </c>
      <c r="AH12" s="3">
        <v>1.20453364562054</v>
      </c>
      <c r="AI12" s="3">
        <v>1.2357083419880599</v>
      </c>
      <c r="AJ12" s="3">
        <v>1.2022596517663</v>
      </c>
      <c r="AK12" s="3">
        <v>1.1948217747602601</v>
      </c>
      <c r="AL12" s="3">
        <v>1.23412820343619</v>
      </c>
      <c r="AM12" s="3">
        <v>1.19591690676631</v>
      </c>
      <c r="AN12" s="3">
        <v>1.2218327290984501</v>
      </c>
      <c r="AO12" s="3">
        <v>1.2200399000408499</v>
      </c>
      <c r="AP12" s="3">
        <v>1.2070714181520701</v>
      </c>
      <c r="AQ12" s="3">
        <v>1.20205569238646</v>
      </c>
      <c r="AR12" s="3">
        <v>1.2251867274316599</v>
      </c>
      <c r="AS12" s="3">
        <v>1.19748580486657</v>
      </c>
      <c r="AT12" s="3">
        <v>1.22177004094507</v>
      </c>
      <c r="AU12" s="3">
        <v>1.1827729000557199</v>
      </c>
      <c r="AV12" s="3">
        <v>1.1656678800940701</v>
      </c>
      <c r="AW12" s="3">
        <v>1.1734788919538599</v>
      </c>
      <c r="AX12" s="3">
        <v>1.2526762327711101</v>
      </c>
      <c r="AY12" s="3">
        <v>1.2048104777000901</v>
      </c>
      <c r="AZ12" s="3">
        <v>1.206068785861</v>
      </c>
      <c r="BA12" s="3">
        <v>1.20240644655714</v>
      </c>
      <c r="BB12" s="3">
        <v>1.21497388418851</v>
      </c>
      <c r="BC12" s="1"/>
    </row>
    <row r="13" spans="1:55" x14ac:dyDescent="0.2">
      <c r="A13" s="1" t="s">
        <v>86</v>
      </c>
      <c r="B13" s="1" t="s">
        <v>87</v>
      </c>
      <c r="C13" s="1" t="s">
        <v>65</v>
      </c>
      <c r="D13" s="1">
        <v>40</v>
      </c>
      <c r="E13" s="3">
        <f>SUMPRODUCT($G13:$BB13,$G$2:$BB$2)/SUM($G$2:$BB$2)</f>
        <v>1.2205997915645046</v>
      </c>
      <c r="F13" s="3">
        <f>SUMPRODUCT($G13:$V13,$G$2:$V$2)/SUM($G$2:$V$2)</f>
        <v>1.2280128954463565</v>
      </c>
      <c r="G13" s="3">
        <v>1.2553364614518201</v>
      </c>
      <c r="H13" s="3">
        <v>1.2613377930790599</v>
      </c>
      <c r="I13" s="3">
        <v>1.2584120334628901</v>
      </c>
      <c r="J13" s="3">
        <v>1.2629987230334501</v>
      </c>
      <c r="K13" s="3">
        <v>1.1989423625846201</v>
      </c>
      <c r="L13" s="3">
        <v>1.1775423378327801</v>
      </c>
      <c r="M13" s="3">
        <v>1.2879237459386801</v>
      </c>
      <c r="N13" s="3">
        <v>1.2824354111313001</v>
      </c>
      <c r="O13" s="3">
        <v>1.20050969414943</v>
      </c>
      <c r="P13" s="3">
        <v>1.1972474900999599</v>
      </c>
      <c r="Q13" s="3">
        <v>1.2357176363017099</v>
      </c>
      <c r="R13" s="3">
        <v>1.2402232419994601</v>
      </c>
      <c r="S13" s="3">
        <v>1.1926872337546199</v>
      </c>
      <c r="T13" s="3">
        <v>1.20532426469307</v>
      </c>
      <c r="U13" s="3">
        <v>1.1370911541653601</v>
      </c>
      <c r="V13" s="3">
        <v>1.32540252067273</v>
      </c>
      <c r="W13" s="3">
        <v>1.1584043586538599</v>
      </c>
      <c r="X13" s="3">
        <v>1.1879324256475401</v>
      </c>
      <c r="Y13" s="3">
        <v>1.19392595599019</v>
      </c>
      <c r="Z13" s="3">
        <v>1.1239395262749301</v>
      </c>
      <c r="AA13" s="3">
        <v>1.20713976440301</v>
      </c>
      <c r="AB13" s="3">
        <v>1.1707219548488399</v>
      </c>
      <c r="AC13" s="3">
        <v>1.1848565713680499</v>
      </c>
      <c r="AD13" s="3">
        <v>1.22587805806499</v>
      </c>
      <c r="AE13" s="3">
        <v>1.16280669066014</v>
      </c>
      <c r="AF13" s="3">
        <v>1.2104132855590599</v>
      </c>
      <c r="AG13" s="3">
        <v>1.21079902126192</v>
      </c>
      <c r="AH13" s="3">
        <v>1.1629141016800699</v>
      </c>
      <c r="AI13" s="3">
        <v>1.1966219462898999</v>
      </c>
      <c r="AJ13" s="3">
        <v>1.1958207906170999</v>
      </c>
      <c r="AK13" s="3">
        <v>1.1605129334139901</v>
      </c>
      <c r="AL13" s="3">
        <v>1.1973084485432901</v>
      </c>
      <c r="AM13" s="3">
        <v>1.1662091406367601</v>
      </c>
      <c r="AN13" s="3">
        <v>1.17438745449519</v>
      </c>
      <c r="AO13" s="3">
        <v>1.1798842559320499</v>
      </c>
      <c r="AP13" s="3">
        <v>1.15538120205624</v>
      </c>
      <c r="AQ13" s="3">
        <v>1.19247836527601</v>
      </c>
      <c r="AR13" s="3">
        <v>1.24927923730825</v>
      </c>
      <c r="AS13" s="3">
        <v>1.1679363569314101</v>
      </c>
      <c r="AT13" s="3">
        <v>1.1794353770249399</v>
      </c>
      <c r="AU13" s="3">
        <v>1.1122784207407499</v>
      </c>
      <c r="AV13" s="3">
        <v>1.1251859880887101</v>
      </c>
      <c r="AW13" s="3">
        <v>1.12365788177259</v>
      </c>
      <c r="AX13" s="3">
        <v>1.18869871429091</v>
      </c>
      <c r="AY13" s="3">
        <v>1.18503585871197</v>
      </c>
      <c r="AZ13" s="3">
        <v>1.1616381869146499</v>
      </c>
      <c r="BA13" s="3">
        <v>1.2064809690777201</v>
      </c>
      <c r="BB13" s="3">
        <v>1.19698725028649</v>
      </c>
      <c r="BC13" s="1"/>
    </row>
    <row r="14" spans="1:55" x14ac:dyDescent="0.2">
      <c r="A14" s="1" t="s">
        <v>88</v>
      </c>
      <c r="B14" s="1" t="s">
        <v>57</v>
      </c>
      <c r="C14" s="1" t="s">
        <v>58</v>
      </c>
      <c r="D14" s="1">
        <v>40</v>
      </c>
      <c r="E14" s="3">
        <f>SUMPRODUCT($G14:$BB14,$G$2:$BB$2)/SUM($G$2:$BB$2)</f>
        <v>1.2245354355655724</v>
      </c>
      <c r="F14" s="3">
        <f>SUMPRODUCT($G14:$V14,$G$2:$V$2)/SUM($G$2:$V$2)</f>
        <v>1.2273853342053269</v>
      </c>
      <c r="G14" s="3">
        <v>1.27902470477238</v>
      </c>
      <c r="H14" s="3">
        <v>1.28054307324818</v>
      </c>
      <c r="I14" s="3">
        <v>1.2789055920627299</v>
      </c>
      <c r="J14" s="3">
        <v>1.24147957071186</v>
      </c>
      <c r="K14" s="3">
        <v>1.2101133034273099</v>
      </c>
      <c r="L14" s="3">
        <v>1.20681910372139</v>
      </c>
      <c r="M14" s="3">
        <v>1.2238955585684099</v>
      </c>
      <c r="N14" s="3">
        <v>1.2448217034511899</v>
      </c>
      <c r="O14" s="3">
        <v>1.2105043985303701</v>
      </c>
      <c r="P14" s="3">
        <v>1.1729483524154101</v>
      </c>
      <c r="Q14" s="3">
        <v>1.23478838821957</v>
      </c>
      <c r="R14" s="3">
        <v>1.2472847770907201</v>
      </c>
      <c r="S14" s="3">
        <v>1.25344101529906</v>
      </c>
      <c r="T14" s="3">
        <v>1.20554190221671</v>
      </c>
      <c r="U14" s="3">
        <v>1.2024816419687701</v>
      </c>
      <c r="V14" s="3">
        <v>1.2453253546429099</v>
      </c>
      <c r="W14" s="3">
        <v>1.1848983931072801</v>
      </c>
      <c r="X14" s="3">
        <v>1.1781872227489001</v>
      </c>
      <c r="Y14" s="3">
        <v>1.2105726842693501</v>
      </c>
      <c r="Z14" s="3">
        <v>1.15584245099452</v>
      </c>
      <c r="AA14" s="3">
        <v>1.2163465688895601</v>
      </c>
      <c r="AB14" s="3">
        <v>1.19655435314505</v>
      </c>
      <c r="AC14" s="3">
        <v>1.1900622863452199</v>
      </c>
      <c r="AD14" s="3">
        <v>1.2567065735033101</v>
      </c>
      <c r="AE14" s="3">
        <v>1.20904016790646</v>
      </c>
      <c r="AF14" s="3">
        <v>1.24421985892523</v>
      </c>
      <c r="AG14" s="3">
        <v>1.2417097560216901</v>
      </c>
      <c r="AH14" s="3">
        <v>1.19389400389933</v>
      </c>
      <c r="AI14" s="3">
        <v>1.2312092483836701</v>
      </c>
      <c r="AJ14" s="3">
        <v>1.2098151418009</v>
      </c>
      <c r="AK14" s="3">
        <v>1.2058968626876501</v>
      </c>
      <c r="AL14" s="3">
        <v>1.20548788688173</v>
      </c>
      <c r="AM14" s="3">
        <v>1.1675727756471901</v>
      </c>
      <c r="AN14" s="3">
        <v>1.19322820161498</v>
      </c>
      <c r="AO14" s="3">
        <v>1.22739121458814</v>
      </c>
      <c r="AP14" s="3">
        <v>1.1396428961998899</v>
      </c>
      <c r="AQ14" s="3">
        <v>1.20186487829654</v>
      </c>
      <c r="AR14" s="3">
        <v>1.2755213294232299</v>
      </c>
      <c r="AS14" s="3">
        <v>1.2113857367055501</v>
      </c>
      <c r="AT14" s="3">
        <v>1.2589048875594999</v>
      </c>
      <c r="AU14" s="3">
        <v>1.2070550135057601</v>
      </c>
      <c r="AV14" s="3">
        <v>1.2601157627362201</v>
      </c>
      <c r="AW14" s="3">
        <v>1.2169327283412601</v>
      </c>
      <c r="AX14" s="3">
        <v>1.1626187538906501</v>
      </c>
      <c r="AY14" s="3">
        <v>1.2023665240152801</v>
      </c>
      <c r="AZ14" s="3">
        <v>1.19903023921958</v>
      </c>
      <c r="BA14" s="3">
        <v>1.22601750231322</v>
      </c>
      <c r="BB14" s="3">
        <v>1.1882604145226501</v>
      </c>
      <c r="BC14" s="1"/>
    </row>
    <row r="15" spans="1:55" x14ac:dyDescent="0.2">
      <c r="A15" s="1" t="s">
        <v>64</v>
      </c>
      <c r="B15" s="1" t="s">
        <v>57</v>
      </c>
      <c r="C15" s="1" t="s">
        <v>65</v>
      </c>
      <c r="D15" s="1">
        <v>40</v>
      </c>
      <c r="E15" s="3">
        <f>SUMPRODUCT($G15:$BB15,$G$2:$BB$2)/SUM($G$2:$BB$2)</f>
        <v>1.2294686292240495</v>
      </c>
      <c r="F15" s="3">
        <f>SUMPRODUCT($G15:$V15,$G$2:$V$2)/SUM($G$2:$V$2)</f>
        <v>1.2313303535563493</v>
      </c>
      <c r="G15" s="3">
        <v>1.2208091435895601</v>
      </c>
      <c r="H15" s="3">
        <v>1.2242906722156199</v>
      </c>
      <c r="I15" s="3">
        <v>1.2239981256339101</v>
      </c>
      <c r="J15" s="3">
        <v>1.2225898376816</v>
      </c>
      <c r="K15" s="3">
        <v>1.2133209309089099</v>
      </c>
      <c r="L15" s="3">
        <v>1.2285316017183801</v>
      </c>
      <c r="M15" s="3">
        <v>1.2765976329141999</v>
      </c>
      <c r="N15" s="3">
        <v>1.2413520857806499</v>
      </c>
      <c r="O15" s="3">
        <v>1.23583846110525</v>
      </c>
      <c r="P15" s="3">
        <v>1.2035118420208499</v>
      </c>
      <c r="Q15" s="3">
        <v>1.2165146537017899</v>
      </c>
      <c r="R15" s="3">
        <v>1.20914685372011</v>
      </c>
      <c r="S15" s="3">
        <v>1.23969044239879</v>
      </c>
      <c r="T15" s="3">
        <v>1.2426500389267401</v>
      </c>
      <c r="U15" s="3">
        <v>1.2659659241261501</v>
      </c>
      <c r="V15" s="3">
        <v>1.2156139760934099</v>
      </c>
      <c r="W15" s="3">
        <v>1.22921405818937</v>
      </c>
      <c r="X15" s="3">
        <v>1.1979486903171199</v>
      </c>
      <c r="Y15" s="3">
        <v>1.21064825615279</v>
      </c>
      <c r="Z15" s="3">
        <v>1.2041152584997901</v>
      </c>
      <c r="AA15" s="3">
        <v>1.2429377261775101</v>
      </c>
      <c r="AB15" s="3">
        <v>1.2056198136204499</v>
      </c>
      <c r="AC15" s="3">
        <v>1.17519784076567</v>
      </c>
      <c r="AD15" s="3">
        <v>1.2300736994730399</v>
      </c>
      <c r="AE15" s="3">
        <v>1.1857877854018899</v>
      </c>
      <c r="AF15" s="3">
        <v>1.24158806721263</v>
      </c>
      <c r="AG15" s="3">
        <v>1.22179861074431</v>
      </c>
      <c r="AH15" s="3">
        <v>1.2317297257269799</v>
      </c>
      <c r="AI15" s="3">
        <v>1.2411760078909899</v>
      </c>
      <c r="AJ15" s="3">
        <v>1.1930882185890499</v>
      </c>
      <c r="AK15" s="3">
        <v>1.17846691511811</v>
      </c>
      <c r="AL15" s="3">
        <v>1.23028720225771</v>
      </c>
      <c r="AM15" s="3">
        <v>1.2323375077626699</v>
      </c>
      <c r="AN15" s="3">
        <v>1.22604307008813</v>
      </c>
      <c r="AO15" s="3">
        <v>1.2100544181483699</v>
      </c>
      <c r="AP15" s="3">
        <v>1.1763721818792801</v>
      </c>
      <c r="AQ15" s="3">
        <v>1.2151732626163101</v>
      </c>
      <c r="AR15" s="3">
        <v>1.26590765514156</v>
      </c>
      <c r="AS15" s="3">
        <v>1.21376198285827</v>
      </c>
      <c r="AT15" s="3">
        <v>1.2366665437312301</v>
      </c>
      <c r="AU15" s="3">
        <v>1.2430121899384901</v>
      </c>
      <c r="AV15" s="3">
        <v>1.24565061416203</v>
      </c>
      <c r="AW15" s="3">
        <v>1.22328495331258</v>
      </c>
      <c r="AX15" s="3">
        <v>1.21500105470569</v>
      </c>
      <c r="AY15" s="3">
        <v>1.19997011685401</v>
      </c>
      <c r="AZ15" s="3">
        <v>1.2261334857680499</v>
      </c>
      <c r="BA15" s="3">
        <v>1.2044633856645499</v>
      </c>
      <c r="BB15" s="3">
        <v>1.2518931574772201</v>
      </c>
      <c r="BC15" s="1"/>
    </row>
    <row r="16" spans="1:55" x14ac:dyDescent="0.2">
      <c r="A16" s="1" t="s">
        <v>76</v>
      </c>
      <c r="B16" s="1" t="s">
        <v>54</v>
      </c>
      <c r="C16" s="1" t="s">
        <v>65</v>
      </c>
      <c r="D16" s="1">
        <v>40</v>
      </c>
      <c r="E16" s="3">
        <f>SUMPRODUCT($G16:$BB16,$G$2:$BB$2)/SUM($G$2:$BB$2)</f>
        <v>1.2385184591403573</v>
      </c>
      <c r="F16" s="3">
        <f>SUMPRODUCT($G16:$V16,$G$2:$V$2)/SUM($G$2:$V$2)</f>
        <v>1.2399291155943351</v>
      </c>
      <c r="G16" s="3">
        <v>1.22387096729457</v>
      </c>
      <c r="H16" s="3">
        <v>1.23128011114254</v>
      </c>
      <c r="I16" s="3">
        <v>1.22692125582527</v>
      </c>
      <c r="J16" s="3">
        <v>1.2607309615606599</v>
      </c>
      <c r="K16" s="3">
        <v>1.2235015551455399</v>
      </c>
      <c r="L16" s="3">
        <v>1.26093168412779</v>
      </c>
      <c r="M16" s="3">
        <v>1.1896879356621901</v>
      </c>
      <c r="N16" s="3">
        <v>1.3161261299697</v>
      </c>
      <c r="O16" s="3">
        <v>1.20472945479173</v>
      </c>
      <c r="P16" s="3">
        <v>1.2676133570738799</v>
      </c>
      <c r="Q16" s="3">
        <v>1.22043403332371</v>
      </c>
      <c r="R16" s="3">
        <v>1.2559162861281501</v>
      </c>
      <c r="S16" s="3">
        <v>1.2507551130607</v>
      </c>
      <c r="T16" s="3">
        <v>1.22934028374726</v>
      </c>
      <c r="U16" s="3">
        <v>1.24854120558589</v>
      </c>
      <c r="V16" s="3">
        <v>1.2057668830526</v>
      </c>
      <c r="W16" s="3">
        <v>1.2068222392616801</v>
      </c>
      <c r="X16" s="3">
        <v>1.2285638032174</v>
      </c>
      <c r="Y16" s="3">
        <v>1.2167822914247</v>
      </c>
      <c r="Z16" s="3">
        <v>1.1956270058382901</v>
      </c>
      <c r="AA16" s="3">
        <v>1.2495300899686099</v>
      </c>
      <c r="AB16" s="3">
        <v>1.2317553079941701</v>
      </c>
      <c r="AC16" s="3">
        <v>1.2770075633909701</v>
      </c>
      <c r="AD16" s="3">
        <v>1.2318439737345299</v>
      </c>
      <c r="AE16" s="3">
        <v>1.25195809963098</v>
      </c>
      <c r="AF16" s="3">
        <v>1.1825028051279101</v>
      </c>
      <c r="AG16" s="3">
        <v>1.2208915682111301</v>
      </c>
      <c r="AH16" s="3">
        <v>1.20438773407051</v>
      </c>
      <c r="AI16" s="3">
        <v>1.2182992652268401</v>
      </c>
      <c r="AJ16" s="3">
        <v>1.19742228388245</v>
      </c>
      <c r="AK16" s="3">
        <v>1.24425930609389</v>
      </c>
      <c r="AL16" s="3">
        <v>1.2595057202333</v>
      </c>
      <c r="AM16" s="3">
        <v>1.24951798469911</v>
      </c>
      <c r="AN16" s="3">
        <v>1.24737234234956</v>
      </c>
      <c r="AO16" s="3">
        <v>1.2189768184157499</v>
      </c>
      <c r="AP16" s="3">
        <v>1.24651487631138</v>
      </c>
      <c r="AQ16" s="3">
        <v>1.2038151180890999</v>
      </c>
      <c r="AR16" s="3">
        <v>1.2932239775663901</v>
      </c>
      <c r="AS16" s="3">
        <v>1.18043075901475</v>
      </c>
      <c r="AT16" s="3">
        <v>1.2603853852771201</v>
      </c>
      <c r="AU16" s="3">
        <v>1.1996092812485299</v>
      </c>
      <c r="AV16" s="3">
        <v>1.18447344100743</v>
      </c>
      <c r="AW16" s="3">
        <v>1.2355073102960501</v>
      </c>
      <c r="AX16" s="3">
        <v>1.2516664128788699</v>
      </c>
      <c r="AY16" s="3">
        <v>1.21863120590047</v>
      </c>
      <c r="AZ16" s="3">
        <v>1.24495498066251</v>
      </c>
      <c r="BA16" s="3">
        <v>1.2830591650510299</v>
      </c>
      <c r="BB16" s="3">
        <v>1.2414935394281299</v>
      </c>
      <c r="BC16" s="1"/>
    </row>
    <row r="17" spans="1:55" x14ac:dyDescent="0.2">
      <c r="A17" s="1" t="s">
        <v>71</v>
      </c>
      <c r="B17" s="1" t="s">
        <v>72</v>
      </c>
      <c r="C17" s="1" t="s">
        <v>73</v>
      </c>
      <c r="D17" s="1">
        <v>40</v>
      </c>
      <c r="E17" s="3">
        <f>SUMPRODUCT($G17:$BB17,$G$2:$BB$2)/SUM($G$2:$BB$2)</f>
        <v>1.2448201347379717</v>
      </c>
      <c r="F17" s="3">
        <f>SUMPRODUCT($G17:$V17,$G$2:$V$2)/SUM($G$2:$V$2)</f>
        <v>1.2539533859475389</v>
      </c>
      <c r="G17" s="3">
        <v>1.49686979450507</v>
      </c>
      <c r="H17" s="3">
        <v>1.37075620941208</v>
      </c>
      <c r="I17" s="3">
        <v>1.50635237185204</v>
      </c>
      <c r="J17" s="3">
        <v>1.2712071571580399</v>
      </c>
      <c r="K17" s="3">
        <v>1.22702732713453</v>
      </c>
      <c r="L17" s="3">
        <v>1.20527090566412</v>
      </c>
      <c r="M17" s="3">
        <v>1.32738973085086</v>
      </c>
      <c r="N17" s="3">
        <v>1.31550278168061</v>
      </c>
      <c r="O17" s="3">
        <v>1.08093288539357</v>
      </c>
      <c r="P17" s="3">
        <v>1.2349704453986501</v>
      </c>
      <c r="Q17" s="3">
        <v>1.1596328655644701</v>
      </c>
      <c r="R17" s="3">
        <v>1.2817714985714801</v>
      </c>
      <c r="S17" s="3">
        <v>1.14614637168662</v>
      </c>
      <c r="T17" s="3">
        <v>1.1298199734263299</v>
      </c>
      <c r="U17" s="3">
        <v>1.37504247456036</v>
      </c>
      <c r="V17" s="3">
        <v>1.3414735819373</v>
      </c>
      <c r="W17" s="3">
        <v>1.2206604792604101</v>
      </c>
      <c r="X17" s="3">
        <v>1.2413315142454799</v>
      </c>
      <c r="Y17" s="3">
        <v>1.04395335205579</v>
      </c>
      <c r="Z17" s="3">
        <v>1.2350510485981601</v>
      </c>
      <c r="AA17" s="3">
        <v>1.1514400456367899</v>
      </c>
      <c r="AB17" s="3">
        <v>1.0927789517733699</v>
      </c>
      <c r="AC17" s="3">
        <v>1.1242919493363901</v>
      </c>
      <c r="AD17" s="3">
        <v>1.29852139272679</v>
      </c>
      <c r="AE17" s="3">
        <v>1.2389146296758999</v>
      </c>
      <c r="AF17" s="3">
        <v>1.19897607408298</v>
      </c>
      <c r="AG17" s="3">
        <v>1.28236207831363</v>
      </c>
      <c r="AH17" s="3">
        <v>1.15715975955585</v>
      </c>
      <c r="AI17" s="3">
        <v>1.23807262776121</v>
      </c>
      <c r="AJ17" s="3">
        <v>1.19463615125429</v>
      </c>
      <c r="AK17" s="3">
        <v>1.1445135114554701</v>
      </c>
      <c r="AL17" s="3">
        <v>1.22482032236201</v>
      </c>
      <c r="AM17" s="3">
        <v>1.0706346073351101</v>
      </c>
      <c r="AN17" s="3">
        <v>1.2614043221336799</v>
      </c>
      <c r="AO17" s="3">
        <v>1.1880941498565101</v>
      </c>
      <c r="AP17" s="3">
        <v>1.15150892933363</v>
      </c>
      <c r="AQ17" s="3">
        <v>1.1154949939966201</v>
      </c>
      <c r="AR17" s="3">
        <v>1.3001669375212199</v>
      </c>
      <c r="AS17" s="3">
        <v>1.2219443083932999</v>
      </c>
      <c r="AT17" s="3">
        <v>1.14945875242238</v>
      </c>
      <c r="AU17" s="3">
        <v>1.2668647081292801</v>
      </c>
      <c r="AV17" s="3">
        <v>1.3259653348153699</v>
      </c>
      <c r="AW17" s="3">
        <v>1.21810538334028</v>
      </c>
      <c r="AX17" s="3">
        <v>1.1948727594505899</v>
      </c>
      <c r="AY17" s="3">
        <v>1.0803393778422501</v>
      </c>
      <c r="AZ17" s="3">
        <v>1.19752363054845</v>
      </c>
      <c r="BA17" s="3">
        <v>1.14137845749286</v>
      </c>
      <c r="BB17" s="3">
        <v>1.2068408849075301</v>
      </c>
      <c r="BC17" s="1"/>
    </row>
    <row r="18" spans="1:55" x14ac:dyDescent="0.2">
      <c r="A18" s="1" t="s">
        <v>89</v>
      </c>
      <c r="B18" s="1" t="s">
        <v>54</v>
      </c>
      <c r="C18" s="1" t="s">
        <v>55</v>
      </c>
      <c r="D18" s="1">
        <v>40</v>
      </c>
      <c r="E18" s="3">
        <f>SUMPRODUCT($G18:$BB18,$G$2:$BB$2)/SUM($G$2:$BB$2)</f>
        <v>1.2615727628558941</v>
      </c>
      <c r="F18" s="3">
        <f>SUMPRODUCT($G18:$V18,$G$2:$V$2)/SUM($G$2:$V$2)</f>
        <v>1.2640192483845081</v>
      </c>
      <c r="G18" s="3">
        <v>1.26343076069469</v>
      </c>
      <c r="H18" s="3">
        <v>1.27159982151219</v>
      </c>
      <c r="I18" s="3">
        <v>1.2676663285793099</v>
      </c>
      <c r="J18" s="3">
        <v>1.2871267074978401</v>
      </c>
      <c r="K18" s="3">
        <v>1.2382892000440899</v>
      </c>
      <c r="L18" s="3">
        <v>1.2580112168359301</v>
      </c>
      <c r="M18" s="3">
        <v>1.2866624556994299</v>
      </c>
      <c r="N18" s="3">
        <v>1.2592062077066899</v>
      </c>
      <c r="O18" s="3">
        <v>1.28025716119411</v>
      </c>
      <c r="P18" s="3">
        <v>1.2577473076274299</v>
      </c>
      <c r="Q18" s="3">
        <v>1.25431699369341</v>
      </c>
      <c r="R18" s="3">
        <v>1.2561976534164101</v>
      </c>
      <c r="S18" s="3">
        <v>1.2710873301939201</v>
      </c>
      <c r="T18" s="3">
        <v>1.2768537086670799</v>
      </c>
      <c r="U18" s="3">
        <v>1.26564221535278</v>
      </c>
      <c r="V18" s="3">
        <v>1.23999021384228</v>
      </c>
      <c r="W18" s="3">
        <v>1.23325417718837</v>
      </c>
      <c r="X18" s="3">
        <v>1.24652595237841</v>
      </c>
      <c r="Y18" s="3">
        <v>1.2308474499520701</v>
      </c>
      <c r="Z18" s="3">
        <v>1.24979645000093</v>
      </c>
      <c r="AA18" s="3">
        <v>1.2586518082585401</v>
      </c>
      <c r="AB18" s="3">
        <v>1.2341239126030401</v>
      </c>
      <c r="AC18" s="3">
        <v>1.2314397363231</v>
      </c>
      <c r="AD18" s="3">
        <v>1.2691301138378701</v>
      </c>
      <c r="AE18" s="3">
        <v>1.23925093098526</v>
      </c>
      <c r="AF18" s="3">
        <v>1.23517867037922</v>
      </c>
      <c r="AG18" s="3">
        <v>1.2537503820538101</v>
      </c>
      <c r="AH18" s="3">
        <v>1.2503295446871701</v>
      </c>
      <c r="AI18" s="3">
        <v>1.2431791855054399</v>
      </c>
      <c r="AJ18" s="3">
        <v>1.24031419712973</v>
      </c>
      <c r="AK18" s="3">
        <v>1.22980340390033</v>
      </c>
      <c r="AL18" s="3">
        <v>1.29278985027466</v>
      </c>
      <c r="AM18" s="3">
        <v>1.25932905470699</v>
      </c>
      <c r="AN18" s="3">
        <v>1.2435127936221699</v>
      </c>
      <c r="AO18" s="3">
        <v>1.2306984181046701</v>
      </c>
      <c r="AP18" s="3">
        <v>1.2286532533819301</v>
      </c>
      <c r="AQ18" s="3">
        <v>1.2417183775702501</v>
      </c>
      <c r="AR18" s="3">
        <v>1.31053251693886</v>
      </c>
      <c r="AS18" s="3">
        <v>1.2376753954128099</v>
      </c>
      <c r="AT18" s="3">
        <v>1.2762101767609599</v>
      </c>
      <c r="AU18" s="3">
        <v>1.2176734824234701</v>
      </c>
      <c r="AV18" s="3">
        <v>1.2144284262560401</v>
      </c>
      <c r="AW18" s="3">
        <v>1.2503611592178701</v>
      </c>
      <c r="AX18" s="3">
        <v>1.26807419880325</v>
      </c>
      <c r="AY18" s="3">
        <v>1.2512999629224999</v>
      </c>
      <c r="AZ18" s="3">
        <v>1.2549179904022401</v>
      </c>
      <c r="BA18" s="3">
        <v>1.2427789452868301</v>
      </c>
      <c r="BB18" s="3">
        <v>1.2604691182644701</v>
      </c>
      <c r="BC18" s="1"/>
    </row>
    <row r="19" spans="1:55" x14ac:dyDescent="0.2">
      <c r="A19" s="1" t="s">
        <v>59</v>
      </c>
      <c r="B19" s="1" t="s">
        <v>60</v>
      </c>
      <c r="C19" s="1" t="s">
        <v>61</v>
      </c>
      <c r="D19" s="1">
        <v>40</v>
      </c>
      <c r="E19" s="3">
        <f>SUMPRODUCT($G19:$BB19,$G$2:$BB$2)/SUM($G$2:$BB$2)</f>
        <v>1.2956612140389243</v>
      </c>
      <c r="F19" s="3">
        <f>SUMPRODUCT($G19:$V19,$G$2:$V$2)/SUM($G$2:$V$2)</f>
        <v>1.3044592363680754</v>
      </c>
      <c r="G19" s="3">
        <v>1.3036888518838099</v>
      </c>
      <c r="H19" s="3">
        <v>1.30691260588528</v>
      </c>
      <c r="I19" s="3">
        <v>1.30013539807237</v>
      </c>
      <c r="J19" s="3">
        <v>1.27377809255971</v>
      </c>
      <c r="K19" s="3">
        <v>1.2539089369269001</v>
      </c>
      <c r="L19" s="3">
        <v>1.2425595140897101</v>
      </c>
      <c r="M19" s="3">
        <v>1.4345536110849499</v>
      </c>
      <c r="N19" s="3">
        <v>1.4052005795660401</v>
      </c>
      <c r="O19" s="3">
        <v>1.2646852553785</v>
      </c>
      <c r="P19" s="3">
        <v>1.27582589529433</v>
      </c>
      <c r="Q19" s="3">
        <v>1.1826599368948101</v>
      </c>
      <c r="R19" s="3">
        <v>1.32228487711246</v>
      </c>
      <c r="S19" s="3">
        <v>1.37076547529312</v>
      </c>
      <c r="T19" s="3">
        <v>1.3597941968809499</v>
      </c>
      <c r="U19" s="3">
        <v>1.2499149757030401</v>
      </c>
      <c r="V19" s="3">
        <v>1.3015861438115801</v>
      </c>
      <c r="W19" s="3">
        <v>1.23010834610688</v>
      </c>
      <c r="X19" s="3">
        <v>1.21815429588032</v>
      </c>
      <c r="Y19" s="3">
        <v>1.2226268860476199</v>
      </c>
      <c r="Z19" s="3">
        <v>1.21872372626683</v>
      </c>
      <c r="AA19" s="3">
        <v>1.3222997250186199</v>
      </c>
      <c r="AB19" s="3">
        <v>1.28341790406777</v>
      </c>
      <c r="AC19" s="3">
        <v>1.2490434680373299</v>
      </c>
      <c r="AD19" s="3">
        <v>1.28197234485606</v>
      </c>
      <c r="AE19" s="3">
        <v>1.2461448171246301</v>
      </c>
      <c r="AF19" s="3">
        <v>1.2535417574594701</v>
      </c>
      <c r="AG19" s="3">
        <v>1.2870214301573899</v>
      </c>
      <c r="AH19" s="3">
        <v>1.2562903528448299</v>
      </c>
      <c r="AI19" s="3">
        <v>1.2570078199996999</v>
      </c>
      <c r="AJ19" s="3">
        <v>1.26410834234014</v>
      </c>
      <c r="AK19" s="3">
        <v>1.2279332206404501</v>
      </c>
      <c r="AL19" s="3">
        <v>1.2886018869086</v>
      </c>
      <c r="AM19" s="3">
        <v>1.2565425293433601</v>
      </c>
      <c r="AN19" s="3">
        <v>1.2093056470985499</v>
      </c>
      <c r="AO19" s="3">
        <v>1.1973696598272301</v>
      </c>
      <c r="AP19" s="3">
        <v>1.1909304112325101</v>
      </c>
      <c r="AQ19" s="3">
        <v>1.24717560920179</v>
      </c>
      <c r="AR19" s="3">
        <v>1.1905189655417201</v>
      </c>
      <c r="AS19" s="3">
        <v>1.2135711875722399</v>
      </c>
      <c r="AT19" s="3">
        <v>1.2940363913396</v>
      </c>
      <c r="AU19" s="3">
        <v>1.23862713758576</v>
      </c>
      <c r="AV19" s="3">
        <v>1.2246319846526199</v>
      </c>
      <c r="AW19" s="3">
        <v>1.2383973722019099</v>
      </c>
      <c r="AX19" s="3">
        <v>1.22291195175388</v>
      </c>
      <c r="AY19" s="3">
        <v>1.28021236029576</v>
      </c>
      <c r="AZ19" s="3">
        <v>1.2461915913608199</v>
      </c>
      <c r="BA19" s="3">
        <v>1.28904943777877</v>
      </c>
      <c r="BB19" s="3">
        <v>1.21931557301644</v>
      </c>
      <c r="BC19" s="1"/>
    </row>
    <row r="20" spans="1:55" x14ac:dyDescent="0.2">
      <c r="A20" s="1" t="s">
        <v>90</v>
      </c>
      <c r="B20" s="1" t="s">
        <v>91</v>
      </c>
      <c r="C20" s="1" t="s">
        <v>68</v>
      </c>
      <c r="D20" s="1">
        <v>40</v>
      </c>
      <c r="E20" s="3">
        <f>SUMPRODUCT($G20:$BB20,$G$2:$BB$2)/SUM($G$2:$BB$2)</f>
        <v>1.3008592587781498</v>
      </c>
      <c r="F20" s="3">
        <f>SUMPRODUCT($G20:$V20,$G$2:$V$2)/SUM($G$2:$V$2)</f>
        <v>1.3036990381118123</v>
      </c>
      <c r="G20" s="3">
        <v>1.3254915688087801</v>
      </c>
      <c r="H20" s="3">
        <v>1.3354518758570699</v>
      </c>
      <c r="I20" s="3">
        <v>1.3323493319206201</v>
      </c>
      <c r="J20" s="3">
        <v>1.34884272826833</v>
      </c>
      <c r="K20" s="3">
        <v>1.2787177570831001</v>
      </c>
      <c r="L20" s="3">
        <v>1.23298787513448</v>
      </c>
      <c r="M20" s="3">
        <v>1.2899455101950601</v>
      </c>
      <c r="N20" s="3">
        <v>1.30017293858364</v>
      </c>
      <c r="O20" s="3">
        <v>1.3226754239785301</v>
      </c>
      <c r="P20" s="3">
        <v>1.2824709541549899</v>
      </c>
      <c r="Q20" s="3">
        <v>1.31281449294262</v>
      </c>
      <c r="R20" s="3">
        <v>1.2992885718748399</v>
      </c>
      <c r="S20" s="3">
        <v>1.2912528964102401</v>
      </c>
      <c r="T20" s="3">
        <v>1.2660836622988201</v>
      </c>
      <c r="U20" s="3">
        <v>1.3747202317231499</v>
      </c>
      <c r="V20" s="3">
        <v>1.3137895667203201</v>
      </c>
      <c r="W20" s="3">
        <v>1.2719408030038399</v>
      </c>
      <c r="X20" s="3">
        <v>1.2667260991367699</v>
      </c>
      <c r="Y20" s="3">
        <v>1.2953539056793699</v>
      </c>
      <c r="Z20" s="3">
        <v>1.28128737646038</v>
      </c>
      <c r="AA20" s="3">
        <v>1.34475311188423</v>
      </c>
      <c r="AB20" s="3">
        <v>1.25703779663607</v>
      </c>
      <c r="AC20" s="3">
        <v>1.23779912698302</v>
      </c>
      <c r="AD20" s="3">
        <v>1.3597950232982801</v>
      </c>
      <c r="AE20" s="3">
        <v>1.26983395943046</v>
      </c>
      <c r="AF20" s="3">
        <v>1.28742277270871</v>
      </c>
      <c r="AG20" s="3">
        <v>1.2821217156186899</v>
      </c>
      <c r="AH20" s="3">
        <v>1.2365051751113501</v>
      </c>
      <c r="AI20" s="3">
        <v>1.31011282718303</v>
      </c>
      <c r="AJ20" s="3">
        <v>1.25709848134295</v>
      </c>
      <c r="AK20" s="3">
        <v>1.238954985965</v>
      </c>
      <c r="AL20" s="3">
        <v>1.28781947632521</v>
      </c>
      <c r="AM20" s="3">
        <v>1.3048526624713901</v>
      </c>
      <c r="AN20" s="3">
        <v>1.2844205760644001</v>
      </c>
      <c r="AO20" s="3">
        <v>1.28784321072576</v>
      </c>
      <c r="AP20" s="3">
        <v>1.24766351841668</v>
      </c>
      <c r="AQ20" s="3">
        <v>1.2776350142314701</v>
      </c>
      <c r="AR20" s="3">
        <v>1.3398455169328101</v>
      </c>
      <c r="AS20" s="3">
        <v>1.2792776867848601</v>
      </c>
      <c r="AT20" s="3">
        <v>1.30067003776533</v>
      </c>
      <c r="AU20" s="3">
        <v>1.3126173218930299</v>
      </c>
      <c r="AV20" s="3">
        <v>1.2780362013950199</v>
      </c>
      <c r="AW20" s="3">
        <v>1.3231213346403301</v>
      </c>
      <c r="AX20" s="3">
        <v>1.28886892654251</v>
      </c>
      <c r="AY20" s="3">
        <v>1.26175269896338</v>
      </c>
      <c r="AZ20" s="3">
        <v>1.3078966191058199</v>
      </c>
      <c r="BA20" s="3">
        <v>1.2435400210887599</v>
      </c>
      <c r="BB20" s="3">
        <v>1.28994564460767</v>
      </c>
      <c r="BC20" s="1"/>
    </row>
    <row r="21" spans="1:55" x14ac:dyDescent="0.2">
      <c r="A21" s="1" t="s">
        <v>66</v>
      </c>
      <c r="B21" s="1" t="s">
        <v>57</v>
      </c>
      <c r="C21" s="1" t="s">
        <v>67</v>
      </c>
      <c r="D21" s="1">
        <v>40</v>
      </c>
      <c r="E21" s="3">
        <f>SUMPRODUCT($G21:$BB21,$G$2:$BB$2)/SUM($G$2:$BB$2)</f>
        <v>1.3112704824561983</v>
      </c>
      <c r="F21" s="3">
        <f>SUMPRODUCT($G21:$V21,$G$2:$V$2)/SUM($G$2:$V$2)</f>
        <v>1.3155098897241502</v>
      </c>
      <c r="G21" s="3">
        <v>1.32308537820309</v>
      </c>
      <c r="H21" s="3">
        <v>1.3278137651987101</v>
      </c>
      <c r="I21" s="3">
        <v>1.32868383693667</v>
      </c>
      <c r="J21" s="3">
        <v>1.3488028342665399</v>
      </c>
      <c r="K21" s="3">
        <v>1.2569153931036501</v>
      </c>
      <c r="L21" s="3">
        <v>1.26954206313476</v>
      </c>
      <c r="M21" s="3">
        <v>1.3424016346108101</v>
      </c>
      <c r="N21" s="3">
        <v>1.3882893815523201</v>
      </c>
      <c r="O21" s="3">
        <v>1.2659982375549099</v>
      </c>
      <c r="P21" s="3">
        <v>1.284713858013</v>
      </c>
      <c r="Q21" s="3">
        <v>1.33673808568718</v>
      </c>
      <c r="R21" s="3">
        <v>1.28925471716831</v>
      </c>
      <c r="S21" s="3">
        <v>1.3090057084481801</v>
      </c>
      <c r="T21" s="3">
        <v>1.31221180916355</v>
      </c>
      <c r="U21" s="3">
        <v>1.3202166503283601</v>
      </c>
      <c r="V21" s="3">
        <v>1.3624636265927901</v>
      </c>
      <c r="W21" s="3">
        <v>1.2358461268379499</v>
      </c>
      <c r="X21" s="3">
        <v>1.2696155729812</v>
      </c>
      <c r="Y21" s="3">
        <v>1.26946927774847</v>
      </c>
      <c r="Z21" s="3">
        <v>1.2715306916389499</v>
      </c>
      <c r="AA21" s="3">
        <v>1.3300542324120801</v>
      </c>
      <c r="AB21" s="3">
        <v>1.27706085908898</v>
      </c>
      <c r="AC21" s="3">
        <v>1.27856034745971</v>
      </c>
      <c r="AD21" s="3">
        <v>1.3029245648524299</v>
      </c>
      <c r="AE21" s="3">
        <v>1.29495522703307</v>
      </c>
      <c r="AF21" s="3">
        <v>1.2949681230982799</v>
      </c>
      <c r="AG21" s="3">
        <v>1.3273124613465801</v>
      </c>
      <c r="AH21" s="3">
        <v>1.26643965558875</v>
      </c>
      <c r="AI21" s="3">
        <v>1.34354963601544</v>
      </c>
      <c r="AJ21" s="3">
        <v>1.29718532259977</v>
      </c>
      <c r="AK21" s="3">
        <v>1.28294696733534</v>
      </c>
      <c r="AL21" s="3">
        <v>1.32039453570353</v>
      </c>
      <c r="AM21" s="3">
        <v>1.29099922536976</v>
      </c>
      <c r="AN21" s="3">
        <v>1.25778885089821</v>
      </c>
      <c r="AO21" s="3">
        <v>1.3100025587830499</v>
      </c>
      <c r="AP21" s="3">
        <v>1.2331695139890799</v>
      </c>
      <c r="AQ21" s="3">
        <v>1.2926170862637101</v>
      </c>
      <c r="AR21" s="3">
        <v>1.335936759885</v>
      </c>
      <c r="AS21" s="3">
        <v>1.3013578600666</v>
      </c>
      <c r="AT21" s="3">
        <v>1.3344636723633001</v>
      </c>
      <c r="AU21" s="3">
        <v>1.24647370564265</v>
      </c>
      <c r="AV21" s="3">
        <v>1.2896116861381699</v>
      </c>
      <c r="AW21" s="3">
        <v>1.26502427272369</v>
      </c>
      <c r="AX21" s="3">
        <v>1.26793364508202</v>
      </c>
      <c r="AY21" s="3">
        <v>1.2959107650702</v>
      </c>
      <c r="AZ21" s="3">
        <v>1.24352381463588</v>
      </c>
      <c r="BA21" s="3">
        <v>1.31115967232843</v>
      </c>
      <c r="BB21" s="3">
        <v>1.2531228963627801</v>
      </c>
      <c r="BC21" s="1"/>
    </row>
    <row r="22" spans="1:55" x14ac:dyDescent="0.2">
      <c r="A22" s="1" t="s">
        <v>77</v>
      </c>
      <c r="B22" s="1" t="s">
        <v>54</v>
      </c>
      <c r="C22" s="1" t="s">
        <v>69</v>
      </c>
      <c r="D22" s="1">
        <v>40</v>
      </c>
      <c r="E22" s="3">
        <f>SUMPRODUCT($G22:$BB22,$G$2:$BB$2)/SUM($G$2:$BB$2)</f>
        <v>1.3206893465371632</v>
      </c>
      <c r="F22" s="3">
        <f>SUMPRODUCT($G22:$V22,$G$2:$V$2)/SUM($G$2:$V$2)</f>
        <v>1.3249997341358002</v>
      </c>
      <c r="G22" s="3">
        <v>1.34181003763099</v>
      </c>
      <c r="H22" s="3">
        <v>1.34938898952302</v>
      </c>
      <c r="I22" s="3">
        <v>1.34711000563207</v>
      </c>
      <c r="J22" s="3">
        <v>1.3923151554444899</v>
      </c>
      <c r="K22" s="3">
        <v>1.2895911791280199</v>
      </c>
      <c r="L22" s="3">
        <v>1.27787176180629</v>
      </c>
      <c r="M22" s="3">
        <v>1.3984637608215</v>
      </c>
      <c r="N22" s="3">
        <v>1.2806077758091601</v>
      </c>
      <c r="O22" s="3">
        <v>1.38547343616066</v>
      </c>
      <c r="P22" s="3">
        <v>1.2584209052761499</v>
      </c>
      <c r="Q22" s="3">
        <v>1.43127910313587</v>
      </c>
      <c r="R22" s="3">
        <v>1.3174939580743099</v>
      </c>
      <c r="S22" s="3">
        <v>1.3288652312677001</v>
      </c>
      <c r="T22" s="3">
        <v>1.2989649946782</v>
      </c>
      <c r="U22" s="3">
        <v>1.2967637767928</v>
      </c>
      <c r="V22" s="3">
        <v>1.2756658834464401</v>
      </c>
      <c r="W22" s="3">
        <v>1.2665368273752799</v>
      </c>
      <c r="X22" s="3">
        <v>1.27900407509414</v>
      </c>
      <c r="Y22" s="3">
        <v>1.32783913218119</v>
      </c>
      <c r="Z22" s="3">
        <v>1.2539375495540801</v>
      </c>
      <c r="AA22" s="3">
        <v>1.24937454475299</v>
      </c>
      <c r="AB22" s="3">
        <v>1.2856040348848501</v>
      </c>
      <c r="AC22" s="3">
        <v>1.2646142577206201</v>
      </c>
      <c r="AD22" s="3">
        <v>1.31964185818061</v>
      </c>
      <c r="AE22" s="3">
        <v>1.2856533687004801</v>
      </c>
      <c r="AF22" s="3">
        <v>1.3437730104297501</v>
      </c>
      <c r="AG22" s="3">
        <v>1.32862442648613</v>
      </c>
      <c r="AH22" s="3">
        <v>1.34094309275787</v>
      </c>
      <c r="AI22" s="3">
        <v>1.34786859154849</v>
      </c>
      <c r="AJ22" s="3">
        <v>1.32742845640229</v>
      </c>
      <c r="AK22" s="3">
        <v>1.23851447676695</v>
      </c>
      <c r="AL22" s="3">
        <v>1.30366575597027</v>
      </c>
      <c r="AM22" s="3">
        <v>1.3189567677734699</v>
      </c>
      <c r="AN22" s="3">
        <v>1.2694469333023599</v>
      </c>
      <c r="AO22" s="3">
        <v>1.32859611377751</v>
      </c>
      <c r="AP22" s="3">
        <v>1.27293367950579</v>
      </c>
      <c r="AQ22" s="3">
        <v>1.2825461581850499</v>
      </c>
      <c r="AR22" s="3">
        <v>1.3670075607054699</v>
      </c>
      <c r="AS22" s="3">
        <v>1.30852700302332</v>
      </c>
      <c r="AT22" s="3">
        <v>1.2998706960791599</v>
      </c>
      <c r="AU22" s="3">
        <v>1.2465898880036601</v>
      </c>
      <c r="AV22" s="3">
        <v>1.2788802230529099</v>
      </c>
      <c r="AW22" s="3">
        <v>1.2864989525249599</v>
      </c>
      <c r="AX22" s="3">
        <v>1.29284589666419</v>
      </c>
      <c r="AY22" s="3">
        <v>1.35166572667539</v>
      </c>
      <c r="AZ22" s="3">
        <v>1.2841749184749001</v>
      </c>
      <c r="BA22" s="3">
        <v>1.25958538206755</v>
      </c>
      <c r="BB22" s="3">
        <v>1.269292779348</v>
      </c>
      <c r="BC22" s="1"/>
    </row>
    <row r="23" spans="1:55" x14ac:dyDescent="0.2">
      <c r="A23" s="1" t="s">
        <v>93</v>
      </c>
      <c r="B23" s="1" t="s">
        <v>94</v>
      </c>
      <c r="C23" s="1" t="s">
        <v>55</v>
      </c>
      <c r="D23" s="1">
        <v>40</v>
      </c>
      <c r="E23" s="3">
        <f>SUMPRODUCT($G23:$BB23,$G$2:$BB$2)/SUM($G$2:$BB$2)</f>
        <v>1.323933806593846</v>
      </c>
      <c r="F23" s="3">
        <f>SUMPRODUCT($G23:$V23,$G$2:$V$2)/SUM($G$2:$V$2)</f>
        <v>1.3247833044569708</v>
      </c>
      <c r="G23" s="3">
        <v>1.3559060269013501</v>
      </c>
      <c r="H23" s="3">
        <v>1.3635367204375399</v>
      </c>
      <c r="I23" s="3">
        <v>1.35937132064914</v>
      </c>
      <c r="J23" s="3">
        <v>1.35039731404286</v>
      </c>
      <c r="K23" s="3">
        <v>1.30305157373929</v>
      </c>
      <c r="L23" s="3">
        <v>1.3162137455838401</v>
      </c>
      <c r="M23" s="3">
        <v>1.35736429005342</v>
      </c>
      <c r="N23" s="3">
        <v>1.35742607870118</v>
      </c>
      <c r="O23" s="3">
        <v>1.32538873564973</v>
      </c>
      <c r="P23" s="3">
        <v>1.29739678194087</v>
      </c>
      <c r="Q23" s="3">
        <v>1.3446357230459101</v>
      </c>
      <c r="R23" s="3">
        <v>1.35383259234231</v>
      </c>
      <c r="S23" s="3">
        <v>1.3115185578619899</v>
      </c>
      <c r="T23" s="3">
        <v>1.2972758270371501</v>
      </c>
      <c r="U23" s="3">
        <v>1.2616536286054501</v>
      </c>
      <c r="V23" s="3">
        <v>1.3294540180461201</v>
      </c>
      <c r="W23" s="3">
        <v>1.2876805859126399</v>
      </c>
      <c r="X23" s="3">
        <v>1.30628180315755</v>
      </c>
      <c r="Y23" s="3">
        <v>1.35400832028658</v>
      </c>
      <c r="Z23" s="3">
        <v>1.28087842600772</v>
      </c>
      <c r="AA23" s="3">
        <v>1.32338462182675</v>
      </c>
      <c r="AB23" s="3">
        <v>1.2830727611536299</v>
      </c>
      <c r="AC23" s="3">
        <v>1.3042792143479001</v>
      </c>
      <c r="AD23" s="3">
        <v>1.3429427165114101</v>
      </c>
      <c r="AE23" s="3">
        <v>1.2929279921088299</v>
      </c>
      <c r="AF23" s="3">
        <v>1.36153632270901</v>
      </c>
      <c r="AG23" s="3">
        <v>1.29546570764886</v>
      </c>
      <c r="AH23" s="3">
        <v>1.3374078915488199</v>
      </c>
      <c r="AI23" s="3">
        <v>1.3530058282325901</v>
      </c>
      <c r="AJ23" s="3">
        <v>1.33543594361039</v>
      </c>
      <c r="AK23" s="3">
        <v>1.2917863425023</v>
      </c>
      <c r="AL23" s="3">
        <v>1.31105677540254</v>
      </c>
      <c r="AM23" s="3">
        <v>1.33212595809137</v>
      </c>
      <c r="AN23" s="3">
        <v>1.2936223468591099</v>
      </c>
      <c r="AO23" s="3">
        <v>1.3455868733172101</v>
      </c>
      <c r="AP23" s="3">
        <v>1.28780294944364</v>
      </c>
      <c r="AQ23" s="3">
        <v>1.3234209834575299</v>
      </c>
      <c r="AR23" s="3">
        <v>1.3644687767782</v>
      </c>
      <c r="AS23" s="3">
        <v>1.2863023102678199</v>
      </c>
      <c r="AT23" s="3">
        <v>1.33435903303963</v>
      </c>
      <c r="AU23" s="3">
        <v>1.2913795190114099</v>
      </c>
      <c r="AV23" s="3">
        <v>1.32319097880032</v>
      </c>
      <c r="AW23" s="3">
        <v>1.30796286076694</v>
      </c>
      <c r="AX23" s="3">
        <v>1.3303069937969101</v>
      </c>
      <c r="AY23" s="3">
        <v>1.3715564476396001</v>
      </c>
      <c r="AZ23" s="3">
        <v>1.3141649836562399</v>
      </c>
      <c r="BA23" s="3">
        <v>1.3345788794903299</v>
      </c>
      <c r="BB23" s="3">
        <v>1.3098583844393701</v>
      </c>
      <c r="BC23" s="1"/>
    </row>
    <row r="24" spans="1:55" x14ac:dyDescent="0.2">
      <c r="A24" s="1" t="s">
        <v>82</v>
      </c>
      <c r="B24" s="1" t="s">
        <v>83</v>
      </c>
      <c r="C24" s="1" t="s">
        <v>68</v>
      </c>
      <c r="D24" s="1">
        <v>40</v>
      </c>
      <c r="E24" s="3">
        <f>SUMPRODUCT($G24:$BB24,$G$2:$BB$2)/SUM($G$2:$BB$2)</f>
        <v>1.32645708380111</v>
      </c>
      <c r="F24" s="3">
        <f>SUMPRODUCT($G24:$V24,$G$2:$V$2)/SUM($G$2:$V$2)</f>
        <v>1.3361320247007906</v>
      </c>
      <c r="G24" s="3">
        <v>1.3506026346628699</v>
      </c>
      <c r="H24" s="3">
        <v>1.3575054491446501</v>
      </c>
      <c r="I24" s="3">
        <v>1.3526932185549101</v>
      </c>
      <c r="J24" s="3">
        <v>1.3310484671152301</v>
      </c>
      <c r="K24" s="3">
        <v>1.2435246926710399</v>
      </c>
      <c r="L24" s="3">
        <v>1.2173877133678701</v>
      </c>
      <c r="M24" s="3">
        <v>1.3003321136527799</v>
      </c>
      <c r="N24" s="3">
        <v>1.4291061749865199</v>
      </c>
      <c r="O24" s="3">
        <v>1.2835941627807901</v>
      </c>
      <c r="P24" s="3">
        <v>1.2755522927173699</v>
      </c>
      <c r="Q24" s="3">
        <v>1.33075697579885</v>
      </c>
      <c r="R24" s="4">
        <v>1.6107374999999999</v>
      </c>
      <c r="S24" s="3">
        <v>1.37537597618522</v>
      </c>
      <c r="T24" s="3">
        <v>1.26457179056367</v>
      </c>
      <c r="U24" s="3">
        <v>1.35969074009478</v>
      </c>
      <c r="V24" s="3">
        <v>1.2768596683236599</v>
      </c>
      <c r="W24" s="3">
        <v>1.2474089571338101</v>
      </c>
      <c r="X24" s="3">
        <v>1.25467647783012</v>
      </c>
      <c r="Y24" s="3">
        <v>1.2732325093269801</v>
      </c>
      <c r="Z24" s="3">
        <v>1.2643047755224399</v>
      </c>
      <c r="AA24" s="3">
        <v>1.36758202524459</v>
      </c>
      <c r="AB24" s="3">
        <v>1.2783186925762899</v>
      </c>
      <c r="AC24" s="3">
        <v>1.3947069036630799</v>
      </c>
      <c r="AD24" s="3">
        <v>1.32666309971129</v>
      </c>
      <c r="AE24" s="3">
        <v>1.22692782192326</v>
      </c>
      <c r="AF24" s="3">
        <v>1.25078336524638</v>
      </c>
      <c r="AG24" s="3">
        <v>1.2631514213292101</v>
      </c>
      <c r="AH24" s="3">
        <v>1.2482768809956499</v>
      </c>
      <c r="AI24" s="3">
        <v>1.3076808971869001</v>
      </c>
      <c r="AJ24" s="3">
        <v>1.2746458109555101</v>
      </c>
      <c r="AK24" s="3">
        <v>1.3024058947108701</v>
      </c>
      <c r="AL24" s="3">
        <v>1.2385167591608801</v>
      </c>
      <c r="AM24" s="3">
        <v>1.26539284351218</v>
      </c>
      <c r="AN24" s="3">
        <v>1.26182549747529</v>
      </c>
      <c r="AO24" s="3">
        <v>1.2025237098047601</v>
      </c>
      <c r="AP24" s="3">
        <v>1.2097754022707501</v>
      </c>
      <c r="AQ24" s="3">
        <v>1.29592184939411</v>
      </c>
      <c r="AR24" s="3">
        <v>1.3272090241739201</v>
      </c>
      <c r="AS24" s="3">
        <v>1.2179722078004001</v>
      </c>
      <c r="AT24" s="3">
        <v>1.25320907445193</v>
      </c>
      <c r="AU24" s="3">
        <v>1.2547615138117101</v>
      </c>
      <c r="AV24" s="3">
        <v>1.2985400873473101</v>
      </c>
      <c r="AW24" s="3">
        <v>1.25413908660356</v>
      </c>
      <c r="AX24" s="3">
        <v>1.24556422921798</v>
      </c>
      <c r="AY24" s="3">
        <v>1.30126958715824</v>
      </c>
      <c r="AZ24" s="3">
        <v>1.2427632396461099</v>
      </c>
      <c r="BA24" s="3">
        <v>1.3355898653393601</v>
      </c>
      <c r="BB24" s="3">
        <v>1.20649788796871</v>
      </c>
      <c r="BC24" s="1"/>
    </row>
    <row r="25" spans="1:55" x14ac:dyDescent="0.2">
      <c r="A25" s="1" t="s">
        <v>53</v>
      </c>
      <c r="B25" s="1" t="s">
        <v>54</v>
      </c>
      <c r="C25" s="1" t="s">
        <v>55</v>
      </c>
      <c r="D25" s="1">
        <v>40</v>
      </c>
      <c r="E25" s="3">
        <f>SUMPRODUCT($G25:$BB25,$G$2:$BB$2)/SUM($G$2:$BB$2)</f>
        <v>1.336357712342654</v>
      </c>
      <c r="F25" s="3">
        <f>SUMPRODUCT($G25:$V25,$G$2:$V$2)/SUM($G$2:$V$2)</f>
        <v>1.3396208622913419</v>
      </c>
      <c r="G25" s="3">
        <v>1.3678411679258899</v>
      </c>
      <c r="H25" s="3">
        <v>1.37132739489856</v>
      </c>
      <c r="I25" s="3">
        <v>1.3677789699877101</v>
      </c>
      <c r="J25" s="3">
        <v>1.36716518805361</v>
      </c>
      <c r="K25" s="3">
        <v>1.3019796961079499</v>
      </c>
      <c r="L25" s="3">
        <v>1.30906732390712</v>
      </c>
      <c r="M25" s="3">
        <v>1.37274126467345</v>
      </c>
      <c r="N25" s="3">
        <v>1.3521379770189399</v>
      </c>
      <c r="O25" s="3">
        <v>1.3243595069990399</v>
      </c>
      <c r="P25" s="3">
        <v>1.29952523155317</v>
      </c>
      <c r="Q25" s="3">
        <v>1.34110472977062</v>
      </c>
      <c r="R25" s="3">
        <v>1.3146119029793899</v>
      </c>
      <c r="S25" s="3">
        <v>1.3583206499731999</v>
      </c>
      <c r="T25" s="3">
        <v>1.32588133645886</v>
      </c>
      <c r="U25" s="3">
        <v>1.3140544185570899</v>
      </c>
      <c r="V25" s="3">
        <v>1.4007315047586399</v>
      </c>
      <c r="W25" s="3">
        <v>1.2841052840807201</v>
      </c>
      <c r="X25" s="3">
        <v>1.31646383888587</v>
      </c>
      <c r="Y25" s="3">
        <v>1.3290697161525999</v>
      </c>
      <c r="Z25" s="3">
        <v>1.29061910983993</v>
      </c>
      <c r="AA25" s="3">
        <v>1.28492174125364</v>
      </c>
      <c r="AB25" s="3">
        <v>1.3028136155308001</v>
      </c>
      <c r="AC25" s="3">
        <v>1.30935304692703</v>
      </c>
      <c r="AD25" s="3">
        <v>1.36920520407142</v>
      </c>
      <c r="AE25" s="3">
        <v>1.3011857299771199</v>
      </c>
      <c r="AF25" s="3">
        <v>1.32125734805475</v>
      </c>
      <c r="AG25" s="3">
        <v>1.3445126517611301</v>
      </c>
      <c r="AH25" s="3">
        <v>1.3123939389056101</v>
      </c>
      <c r="AI25" s="3">
        <v>1.35300028145913</v>
      </c>
      <c r="AJ25" s="3">
        <v>1.32506565088762</v>
      </c>
      <c r="AK25" s="3">
        <v>1.3175646794414899</v>
      </c>
      <c r="AL25" s="3">
        <v>1.3264783389629899</v>
      </c>
      <c r="AM25" s="3">
        <v>1.3409311400758901</v>
      </c>
      <c r="AN25" s="3">
        <v>1.2988821206626</v>
      </c>
      <c r="AO25" s="3">
        <v>1.3155447484867899</v>
      </c>
      <c r="AP25" s="3">
        <v>1.2801715886941101</v>
      </c>
      <c r="AQ25" s="3">
        <v>1.3039789957326</v>
      </c>
      <c r="AR25" s="3">
        <v>1.3942997683282501</v>
      </c>
      <c r="AS25" s="3">
        <v>1.30178969294911</v>
      </c>
      <c r="AT25" s="3">
        <v>1.3605269755309399</v>
      </c>
      <c r="AU25" s="3">
        <v>1.30337049687216</v>
      </c>
      <c r="AV25" s="3">
        <v>1.29048694740504</v>
      </c>
      <c r="AW25" s="3">
        <v>1.33475777134178</v>
      </c>
      <c r="AX25" s="3">
        <v>1.29840247834462</v>
      </c>
      <c r="AY25" s="3">
        <v>1.33049098023027</v>
      </c>
      <c r="AZ25" s="3">
        <v>1.30041829779874</v>
      </c>
      <c r="BA25" s="3">
        <v>1.3264882569635199</v>
      </c>
      <c r="BB25" s="3">
        <v>1.30317850199465</v>
      </c>
      <c r="BC25" s="1"/>
    </row>
    <row r="26" spans="1:55" x14ac:dyDescent="0.2">
      <c r="A26" s="1" t="s">
        <v>84</v>
      </c>
      <c r="B26" s="1" t="s">
        <v>70</v>
      </c>
      <c r="C26" s="1" t="s">
        <v>55</v>
      </c>
      <c r="D26" s="1">
        <v>40</v>
      </c>
      <c r="E26" s="3">
        <f>SUMPRODUCT($G26:$BB26,$G$2:$BB$2)/SUM($G$2:$BB$2)</f>
        <v>1.3450632906401467</v>
      </c>
      <c r="F26" s="3">
        <f>SUMPRODUCT($G26:$V26,$G$2:$V$2)/SUM($G$2:$V$2)</f>
        <v>1.3504730073173017</v>
      </c>
      <c r="G26" s="3">
        <v>1.47845011011038</v>
      </c>
      <c r="H26" s="3">
        <v>1.48198048800004</v>
      </c>
      <c r="I26" s="3">
        <v>1.4814885957710899</v>
      </c>
      <c r="J26" s="3">
        <v>1.31940423250265</v>
      </c>
      <c r="K26" s="3">
        <v>1.31412155220426</v>
      </c>
      <c r="L26" s="3">
        <v>1.30999458234454</v>
      </c>
      <c r="M26" s="3">
        <v>1.44777270109937</v>
      </c>
      <c r="N26" s="3">
        <v>1.3649561667058601</v>
      </c>
      <c r="O26" s="3">
        <v>1.32023751522899</v>
      </c>
      <c r="P26" s="3">
        <v>1.3012632027050901</v>
      </c>
      <c r="Q26" s="3">
        <v>1.40585835250566</v>
      </c>
      <c r="R26" s="3">
        <v>1.28918490607386</v>
      </c>
      <c r="S26" s="3">
        <v>1.3503008715412099</v>
      </c>
      <c r="T26" s="3">
        <v>1.30225830822019</v>
      </c>
      <c r="U26" s="3">
        <v>1.33261839501792</v>
      </c>
      <c r="V26" s="3">
        <v>1.39070813451544</v>
      </c>
      <c r="W26" s="3">
        <v>1.2964396419583899</v>
      </c>
      <c r="X26" s="3">
        <v>1.28124202452557</v>
      </c>
      <c r="Y26" s="3">
        <v>1.338511555907</v>
      </c>
      <c r="Z26" s="3">
        <v>1.3098870221309999</v>
      </c>
      <c r="AA26" s="3">
        <v>1.3026755975942901</v>
      </c>
      <c r="AB26" s="3">
        <v>1.2962951709597399</v>
      </c>
      <c r="AC26" s="3">
        <v>1.30682747565525</v>
      </c>
      <c r="AD26" s="3">
        <v>1.36473039491504</v>
      </c>
      <c r="AE26" s="3">
        <v>1.29574012388994</v>
      </c>
      <c r="AF26" s="3">
        <v>1.3500172547411</v>
      </c>
      <c r="AG26" s="3">
        <v>1.3698265534082901</v>
      </c>
      <c r="AH26" s="3">
        <v>1.33456423491778</v>
      </c>
      <c r="AI26" s="3">
        <v>1.3663347248515101</v>
      </c>
      <c r="AJ26" s="3">
        <v>1.3115123341813899</v>
      </c>
      <c r="AK26" s="3">
        <v>1.2974379684788899</v>
      </c>
      <c r="AL26" s="3">
        <v>1.30111329644784</v>
      </c>
      <c r="AM26" s="3">
        <v>1.27890499079791</v>
      </c>
      <c r="AN26" s="3">
        <v>1.2940100153624301</v>
      </c>
      <c r="AO26" s="3">
        <v>1.3043308188993701</v>
      </c>
      <c r="AP26" s="3">
        <v>1.2718658140665799</v>
      </c>
      <c r="AQ26" s="3">
        <v>1.3369201134137301</v>
      </c>
      <c r="AR26" s="3">
        <v>1.32677177514399</v>
      </c>
      <c r="AS26" s="3">
        <v>1.3225896957458301</v>
      </c>
      <c r="AT26" s="3">
        <v>1.33211504679946</v>
      </c>
      <c r="AU26" s="3">
        <v>1.3245216753565601</v>
      </c>
      <c r="AV26" s="3">
        <v>1.32001403152807</v>
      </c>
      <c r="AW26" s="3">
        <v>1.28163066748055</v>
      </c>
      <c r="AX26" s="3">
        <v>1.2921205156397799</v>
      </c>
      <c r="AY26" s="3">
        <v>1.3332932056173701</v>
      </c>
      <c r="AZ26" s="3">
        <v>1.2718480699502701</v>
      </c>
      <c r="BA26" s="3">
        <v>1.34503278784822</v>
      </c>
      <c r="BB26" s="3">
        <v>1.30193874481409</v>
      </c>
      <c r="BC26" s="1"/>
    </row>
    <row r="27" spans="1:55" x14ac:dyDescent="0.2">
      <c r="A27" s="1" t="s">
        <v>95</v>
      </c>
      <c r="B27" s="1" t="s">
        <v>63</v>
      </c>
      <c r="C27" s="1" t="s">
        <v>55</v>
      </c>
      <c r="D27" s="1">
        <v>40</v>
      </c>
      <c r="E27" s="3">
        <f>SUMPRODUCT($G27:$BB27,$G$2:$BB$2)/SUM($G$2:$BB$2)</f>
        <v>1.3633443875843914</v>
      </c>
      <c r="F27" s="3">
        <f>SUMPRODUCT($G27:$V27,$G$2:$V$2)/SUM($G$2:$V$2)</f>
        <v>1.3680295264617488</v>
      </c>
      <c r="G27" s="3">
        <v>1.36112710810371</v>
      </c>
      <c r="H27" s="3">
        <v>1.35918348767303</v>
      </c>
      <c r="I27" s="3">
        <v>1.36011494970083</v>
      </c>
      <c r="J27" s="3">
        <v>1.4986264223760699</v>
      </c>
      <c r="K27" s="3">
        <v>1.30031650104331</v>
      </c>
      <c r="L27" s="3">
        <v>1.3621886107147401</v>
      </c>
      <c r="M27" s="3">
        <v>1.3759861121411601</v>
      </c>
      <c r="N27" s="3">
        <v>1.37065645866232</v>
      </c>
      <c r="O27" s="3">
        <v>1.38470351046701</v>
      </c>
      <c r="P27" s="3">
        <v>1.3529248922689801</v>
      </c>
      <c r="Q27" s="3">
        <v>1.49668815585027</v>
      </c>
      <c r="R27" s="3">
        <v>1.3408140479844699</v>
      </c>
      <c r="S27" s="3">
        <v>1.34248003540939</v>
      </c>
      <c r="T27" s="3">
        <v>1.34162246734125</v>
      </c>
      <c r="U27" s="3">
        <v>1.25273009935288</v>
      </c>
      <c r="V27" s="3">
        <v>1.4117337013789699</v>
      </c>
      <c r="W27" s="3">
        <v>1.31266083617035</v>
      </c>
      <c r="X27" s="3">
        <v>1.3488150443890701</v>
      </c>
      <c r="Y27" s="3">
        <v>1.33856438578557</v>
      </c>
      <c r="Z27" s="3">
        <v>1.25813144148666</v>
      </c>
      <c r="AA27" s="3">
        <v>1.3709024901670399</v>
      </c>
      <c r="AB27" s="3">
        <v>1.3144258380045399</v>
      </c>
      <c r="AC27" s="3">
        <v>1.3344056618506099</v>
      </c>
      <c r="AD27" s="3">
        <v>1.39499981650628</v>
      </c>
      <c r="AE27" s="3">
        <v>1.3573509971948401</v>
      </c>
      <c r="AF27" s="3">
        <v>1.3552625580005799</v>
      </c>
      <c r="AG27" s="3">
        <v>1.3161784010005999</v>
      </c>
      <c r="AH27" s="3">
        <v>1.34368772947893</v>
      </c>
      <c r="AI27" s="3">
        <v>1.3726521036217501</v>
      </c>
      <c r="AJ27" s="3">
        <v>1.3521731613157499</v>
      </c>
      <c r="AK27" s="3">
        <v>1.32669036473633</v>
      </c>
      <c r="AL27" s="3">
        <v>1.39429581349811</v>
      </c>
      <c r="AM27" s="3">
        <v>1.3364182788918899</v>
      </c>
      <c r="AN27" s="3">
        <v>1.3349262213114901</v>
      </c>
      <c r="AO27" s="3">
        <v>1.3332088781913101</v>
      </c>
      <c r="AP27" s="3">
        <v>1.32171628334841</v>
      </c>
      <c r="AQ27" s="3">
        <v>1.3509042020856401</v>
      </c>
      <c r="AR27" s="3">
        <v>1.43669625417349</v>
      </c>
      <c r="AS27" s="3">
        <v>1.36649508835475</v>
      </c>
      <c r="AT27" s="3">
        <v>1.36462629539156</v>
      </c>
      <c r="AU27" s="3">
        <v>1.2486180354363901</v>
      </c>
      <c r="AV27" s="3">
        <v>1.2360834181706899</v>
      </c>
      <c r="AW27" s="3">
        <v>1.2809833887186299</v>
      </c>
      <c r="AX27" s="3">
        <v>1.3290940454014299</v>
      </c>
      <c r="AY27" s="3">
        <v>1.36446848579136</v>
      </c>
      <c r="AZ27" s="3">
        <v>1.3126897171921399</v>
      </c>
      <c r="BA27" s="3">
        <v>1.3454602845636101</v>
      </c>
      <c r="BB27" s="3">
        <v>1.3238630327098599</v>
      </c>
      <c r="BC27" s="1"/>
    </row>
  </sheetData>
  <sortState xmlns:xlrd2="http://schemas.microsoft.com/office/spreadsheetml/2017/richdata2" ref="A4:BC27">
    <sortCondition ref="E3:E2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Grass with shadow 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2022-01-20T21:33:19Z</dcterms:created>
  <dcterms:modified xsi:type="dcterms:W3CDTF">2022-01-22T06:00:25Z</dcterms:modified>
</cp:coreProperties>
</file>